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4"/>
  </bookViews>
  <sheets>
    <sheet name="Feuil4" sheetId="4" r:id="rId1"/>
    <sheet name="Feuil5" sheetId="6" r:id="rId2"/>
    <sheet name="Feuil3" sheetId="3" r:id="rId3"/>
    <sheet name="Feuil1" sheetId="5" r:id="rId4"/>
    <sheet name="TOUT 2016" sheetId="1" r:id="rId5"/>
    <sheet name="Feuil2" sheetId="2" r:id="rId6"/>
  </sheets>
  <definedNames>
    <definedName name="_xlnm._FilterDatabase" localSheetId="4" hidden="1">'TOUT 2016'!$A$1:$Y$36</definedName>
  </definedNames>
  <calcPr calcId="145621"/>
  <pivotCaches>
    <pivotCache cacheId="1" r:id="rId7"/>
  </pivotCaches>
</workbook>
</file>

<file path=xl/sharedStrings.xml><?xml version="1.0" encoding="utf-8"?>
<sst xmlns="http://schemas.openxmlformats.org/spreadsheetml/2006/main" count="560" uniqueCount="208">
  <si>
    <t>DATE</t>
  </si>
  <si>
    <t>ville</t>
  </si>
  <si>
    <t>DPT</t>
  </si>
  <si>
    <t>REGION</t>
  </si>
  <si>
    <t>PAYS</t>
  </si>
  <si>
    <t>EVENEMENT</t>
  </si>
  <si>
    <t>TYPE D'EVENEMENT</t>
  </si>
  <si>
    <t>NB 
PARTICIPANTS</t>
  </si>
  <si>
    <t>RP?</t>
  </si>
  <si>
    <t>PRIOTITE</t>
  </si>
  <si>
    <t>obligation ou pas ?</t>
  </si>
  <si>
    <t>ORGANISATEUR</t>
  </si>
  <si>
    <t>PARTENAIRES</t>
  </si>
  <si>
    <t>TYPE D’IMPLICATION</t>
  </si>
  <si>
    <t>A DETERMINER</t>
  </si>
  <si>
    <t>THEMES</t>
  </si>
  <si>
    <t>SERVICE/TRANSVERSE</t>
  </si>
  <si>
    <t>DAS</t>
  </si>
  <si>
    <t>sous DAS</t>
  </si>
  <si>
    <t>REFERENT</t>
  </si>
  <si>
    <t>RH J/H ?</t>
  </si>
  <si>
    <t>STATUT</t>
  </si>
  <si>
    <t>frais engagé</t>
  </si>
  <si>
    <t>flux financier</t>
  </si>
  <si>
    <t>DEPENSES</t>
  </si>
  <si>
    <t>RECETTES</t>
  </si>
  <si>
    <t>Marge ?</t>
  </si>
  <si>
    <t>INFORMATION</t>
  </si>
  <si>
    <t>ce qui a été fait</t>
  </si>
  <si>
    <t>ce qui reste à faire</t>
  </si>
  <si>
    <t>URGENCE</t>
  </si>
  <si>
    <t>SAFE</t>
  </si>
  <si>
    <t>organisateur</t>
  </si>
  <si>
    <t>air</t>
  </si>
  <si>
    <t>SV</t>
  </si>
  <si>
    <t>Air</t>
  </si>
  <si>
    <t>Guillaume</t>
  </si>
  <si>
    <t>payant</t>
  </si>
  <si>
    <t>oui</t>
  </si>
  <si>
    <t>?</t>
  </si>
  <si>
    <t>PACA</t>
  </si>
  <si>
    <t>Rencontre thématique</t>
  </si>
  <si>
    <t>sécurité</t>
  </si>
  <si>
    <t>Sécurité</t>
  </si>
  <si>
    <t>frais de bouche?</t>
  </si>
  <si>
    <t>co organisateur</t>
  </si>
  <si>
    <t>Aix</t>
  </si>
  <si>
    <t>Manifestation</t>
  </si>
  <si>
    <t>dirigeable</t>
  </si>
  <si>
    <t>IE</t>
  </si>
  <si>
    <t>Dirigeable</t>
  </si>
  <si>
    <t>André</t>
  </si>
  <si>
    <t>drones</t>
  </si>
  <si>
    <t>Drones</t>
  </si>
  <si>
    <t>Hubert</t>
  </si>
  <si>
    <t>ETATS UNIS</t>
  </si>
  <si>
    <t>Salon à l'étranger</t>
  </si>
  <si>
    <t>nul</t>
  </si>
  <si>
    <t>IDF</t>
  </si>
  <si>
    <t>Alice C.
Jean-Michel</t>
  </si>
  <si>
    <t>Journée Risques chimiques et explosifs avec le SGDSN</t>
  </si>
  <si>
    <t>Jean-Michel</t>
  </si>
  <si>
    <t>50€/pers</t>
  </si>
  <si>
    <t>Toulouse</t>
  </si>
  <si>
    <t>Spatial</t>
  </si>
  <si>
    <t>Loïc</t>
  </si>
  <si>
    <t xml:space="preserve">présentation du PIA </t>
  </si>
  <si>
    <t>Innovation</t>
  </si>
  <si>
    <t>transverse</t>
  </si>
  <si>
    <t>Magali J.</t>
  </si>
  <si>
    <t>Cannes</t>
  </si>
  <si>
    <t>06</t>
  </si>
  <si>
    <t>présentation du programme d’achats des infrastructures « sol » pour Ariane 6</t>
  </si>
  <si>
    <t>CNES</t>
  </si>
  <si>
    <t>LC sur le contenu</t>
  </si>
  <si>
    <t>1er février</t>
  </si>
  <si>
    <t>Nice</t>
  </si>
  <si>
    <t>CEA</t>
  </si>
  <si>
    <t>aéronautique et spatial</t>
  </si>
  <si>
    <t>Aéro</t>
  </si>
  <si>
    <t>Juliette</t>
  </si>
  <si>
    <t>RUSSIE</t>
  </si>
  <si>
    <t>Présentation du programme Easytech</t>
  </si>
  <si>
    <t>9 et 10 fev</t>
  </si>
  <si>
    <t>Présentation projet RAWFIE</t>
  </si>
  <si>
    <t>Bastien</t>
  </si>
  <si>
    <t>10 et 11 février</t>
  </si>
  <si>
    <t>Troye</t>
  </si>
  <si>
    <t>Workshop Interdisciplinaire sur la Sécurité Globale – WISG</t>
  </si>
  <si>
    <t>Salon en France</t>
  </si>
  <si>
    <t>L'ANR et l’Université de technologie de Troyes (UTT)</t>
  </si>
  <si>
    <t>intervention de Sarah</t>
  </si>
  <si>
    <t>Sarah</t>
  </si>
  <si>
    <t>Collège PME</t>
  </si>
  <si>
    <t>Rencontre réseau</t>
  </si>
  <si>
    <t>réseaux</t>
  </si>
  <si>
    <t>GIFAS</t>
  </si>
  <si>
    <t>Sophia</t>
  </si>
  <si>
    <t>Utilisation des données géo-informations environnementales et territoriales / Copernicus</t>
  </si>
  <si>
    <t>Guillaume
Loïc</t>
  </si>
  <si>
    <t>Forum emploi (Cannes)</t>
  </si>
  <si>
    <t>Pôle emploi</t>
  </si>
  <si>
    <t>partenaire</t>
  </si>
  <si>
    <t>Emploi</t>
  </si>
  <si>
    <t>Elvira / Juliette</t>
  </si>
  <si>
    <t>Juliette : 2</t>
  </si>
  <si>
    <t>Technopôle Avignon</t>
  </si>
  <si>
    <t>FIL ROUGE Sécurité des industries et milieux à risques</t>
  </si>
  <si>
    <t>Rencontre veille</t>
  </si>
  <si>
    <t>optitec</t>
  </si>
  <si>
    <t>Magali V.</t>
  </si>
  <si>
    <t>Lucile</t>
  </si>
  <si>
    <t>Présentation Accompagnemennt RH + Signature convention Pôle emploi</t>
  </si>
  <si>
    <t>pôle emploi</t>
  </si>
  <si>
    <t>Elvira</t>
  </si>
  <si>
    <t>22-23 mars</t>
  </si>
  <si>
    <t>Sacramento</t>
  </si>
  <si>
    <t>Aerial Firefighting International</t>
  </si>
  <si>
    <t>TANGENT LINK</t>
  </si>
  <si>
    <t>accompagnement d'entreprises</t>
  </si>
  <si>
    <t>à prix coûtant ?</t>
  </si>
  <si>
    <t>Pavillon France avec Nîmes Métropole
accompagnement de quelques boîtes françaises</t>
  </si>
  <si>
    <t>Palais du Pharo - Marseille</t>
  </si>
  <si>
    <t>3e Assises Nationales sur les Risques Naturels</t>
  </si>
  <si>
    <t>Salon en PACA</t>
  </si>
  <si>
    <t>Ministère de l'environnement, de l'écologie et de la mer</t>
  </si>
  <si>
    <t>parteniare d'une table ronde "Alertes et prévisions" + accompagnement 6 entreprises + stand</t>
  </si>
  <si>
    <t>Risques naturels</t>
  </si>
  <si>
    <t>idée de faire un Pavillon dans lequel les entreprises pourraient venir pour présenter leurs projets</t>
  </si>
  <si>
    <t>SECURITY MEETINGS</t>
  </si>
  <si>
    <t>TARSUS</t>
  </si>
  <si>
    <t>partenaire image</t>
  </si>
  <si>
    <t>Grenoble</t>
  </si>
  <si>
    <t>Journée Emergence - CEA - Qualité de l'air</t>
  </si>
  <si>
    <t>TERNARDIS ET CEA MINES</t>
  </si>
  <si>
    <t>Partenaire
intervention guillaume</t>
  </si>
  <si>
    <t>aéro</t>
  </si>
  <si>
    <t>12 au 19 avril</t>
  </si>
  <si>
    <t>Mission spatial Russie</t>
  </si>
  <si>
    <t>Mission Export</t>
  </si>
  <si>
    <t>juliette</t>
  </si>
  <si>
    <t>Lancement du Booster</t>
  </si>
  <si>
    <t>25 au 28 avril</t>
  </si>
  <si>
    <t>Montréal</t>
  </si>
  <si>
    <t>CANADA</t>
  </si>
  <si>
    <t>Forum CRIAQ au cours duquel est prévue une mission export en partenariat avec les pôles EMC² et les tripôles</t>
  </si>
  <si>
    <t>EMC²</t>
  </si>
  <si>
    <t>tripôle</t>
  </si>
  <si>
    <t>Manifestation lancement Strato Bus</t>
  </si>
  <si>
    <t>27 au 29 avril</t>
  </si>
  <si>
    <t>Lyon</t>
  </si>
  <si>
    <t>RA</t>
  </si>
  <si>
    <t>FITS, le Forum international des Technologies de la Sécurité / Forum TAC - Technology against crime</t>
  </si>
  <si>
    <t>FITS et GL EVENT</t>
  </si>
  <si>
    <t>Interpol et ministère de l'intérieur</t>
  </si>
  <si>
    <t>27: convention d'affaires
28&amp;29: Forum
Pavillon ?</t>
  </si>
  <si>
    <t>Toulon</t>
  </si>
  <si>
    <t>Marignane</t>
  </si>
  <si>
    <t>Forum Emploi (Marignane)</t>
  </si>
  <si>
    <t>Pole emploi</t>
  </si>
  <si>
    <t>18-19 mai</t>
  </si>
  <si>
    <t>AERO’NOV</t>
  </si>
  <si>
    <t>First Connection</t>
  </si>
  <si>
    <t>Partenaire</t>
  </si>
  <si>
    <t>Rendez-vous d’affaires et conférences sur innovation des industries aéronautiques</t>
  </si>
  <si>
    <t>20-21 mai</t>
  </si>
  <si>
    <t>Actinspace (EsaBic)</t>
  </si>
  <si>
    <t>co partenaire</t>
  </si>
  <si>
    <t>membre du jury
copilotage?</t>
  </si>
  <si>
    <t>23 au 25 mai</t>
  </si>
  <si>
    <t>POLOGNE</t>
  </si>
  <si>
    <t>mission Pologne avec les deux autres poles aéro</t>
  </si>
  <si>
    <t>25-26 mai</t>
  </si>
  <si>
    <t>Colloque IFURTA 25-26 mai 2016 "demain, un monde de drones"</t>
  </si>
  <si>
    <t>intervention table ronde</t>
  </si>
  <si>
    <t xml:space="preserve">Participation aux tables rondes
Michel Fiat
&amp; ou adhérent
hUB
</t>
  </si>
  <si>
    <t>25 au 27 mai</t>
  </si>
  <si>
    <t>Conférence internationale forest fire</t>
  </si>
  <si>
    <t>IRSTEA</t>
  </si>
  <si>
    <t>ENSOSP</t>
  </si>
  <si>
    <t>9-10 juin</t>
  </si>
  <si>
    <t>Royan</t>
  </si>
  <si>
    <t>comité de suivi</t>
  </si>
  <si>
    <t>le 9: comité de suivi du plan industriel</t>
  </si>
  <si>
    <t>13-17 juin</t>
  </si>
  <si>
    <t>Parc des expositions Villepinte</t>
  </si>
  <si>
    <t>Eurosatory
&amp; 
Salon UGS, salon international des drones et des systèmes autonomes</t>
  </si>
  <si>
    <t>GICAT / COGES</t>
  </si>
  <si>
    <t>Jean-Michel
Hubert</t>
  </si>
  <si>
    <t>Pavillon de 100m² réservé 
avec Optitec
peut être avec Openîmes aussi</t>
  </si>
  <si>
    <t>AIX</t>
  </si>
  <si>
    <t>Session de formation Marchés Publics</t>
  </si>
  <si>
    <t>Technopôle de l’Environnement Arbois-méditerranée</t>
  </si>
  <si>
    <t xml:space="preserve"> Cap Energies, EA Eco Entreprises  </t>
  </si>
  <si>
    <t>Organisateur</t>
  </si>
  <si>
    <t>28-30 juin</t>
  </si>
  <si>
    <t>Toulouse Space Show</t>
  </si>
  <si>
    <t>un tarif globalisé avec stand SAFE gratuit si on ramène suffisamment de monde.</t>
  </si>
  <si>
    <t>Étiquettes de lignes</t>
  </si>
  <si>
    <t>Total général</t>
  </si>
  <si>
    <t>Nombre de EVENEMENT</t>
  </si>
  <si>
    <t>Étiquettes de colonnes</t>
  </si>
  <si>
    <t xml:space="preserve"> Journée avec la DG Home Practitionners Appel GM H2020 2016</t>
  </si>
  <si>
    <t>Forum Dirigeable dans le cadre de l'événement Les Rêves d'Icare</t>
  </si>
  <si>
    <t>(vide)</t>
  </si>
  <si>
    <t>ournée d'information "solutions de sécurité &amp; sûreté - gestion des risques des PME innovantes de SAFE"</t>
  </si>
  <si>
    <t>territoire résilient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</si>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</sst>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16" fontId="0" fillId="0" borderId="0" xfId="0" applyNumberFormat="1" applyBorder="1" applyAlignment="1">
      <alignment horizontal="left" vertical="center" wrapText="1"/>
    </xf>
    <xf numFmtId="16" fontId="0" fillId="0" borderId="0" xfId="0" applyNumberFormat="1" applyBorder="1" applyAlignment="1">
      <alignment horizontal="left" vertical="center"/>
    </xf>
    <xf numFmtId="0" fontId="0" fillId="0" borderId="0" xfId="0" quotePrefix="1" applyFill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" fontId="0" fillId="0" borderId="0" xfId="0" applyNumberFormat="1" applyFill="1" applyBorder="1" applyAlignment="1">
      <alignment horizontal="left" vertical="center"/>
    </xf>
    <xf numFmtId="16" fontId="0" fillId="0" borderId="0" xfId="0" applyNumberFormat="1" applyFill="1" applyBorder="1" applyAlignment="1">
      <alignment horizontal="left" vertical="center" wrapText="1"/>
    </xf>
    <xf numFmtId="0" fontId="0" fillId="0" borderId="0" xfId="0" pivotButton="1"/>
    <xf numFmtId="14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Alignment="1">
      <alignment horizontal="left"/>
    </xf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pour le RAI.xlsx]Feuil3!Tableau croisé dynamique1</c:name>
    <c:fmtId val="0"/>
  </c:pivotSource>
  <c:chart>
    <c:autoTitleDeleted val="1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  <c:pivotFmt>
        <c:idx val="1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38505095751919899"/>
          <c:y val="0.22030839895013124"/>
          <c:w val="0.26150286769709341"/>
          <c:h val="0.61289734616506275"/>
        </c:manualLayout>
      </c:layout>
      <c:pieChart>
        <c:varyColors val="1"/>
        <c:ser>
          <c:idx val="0"/>
          <c:order val="0"/>
          <c:tx>
            <c:strRef>
              <c:f>Feuil3!$B$3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Feuil3!$A$4:$A$15</c:f>
              <c:strCache>
                <c:ptCount val="11"/>
                <c:pt idx="0">
                  <c:v>aéro</c:v>
                </c:pt>
                <c:pt idx="1">
                  <c:v>air</c:v>
                </c:pt>
                <c:pt idx="2">
                  <c:v>dirigeable</c:v>
                </c:pt>
                <c:pt idx="3">
                  <c:v>drones</c:v>
                </c:pt>
                <c:pt idx="4">
                  <c:v>Emploi</c:v>
                </c:pt>
                <c:pt idx="5">
                  <c:v>Innovation</c:v>
                </c:pt>
                <c:pt idx="6">
                  <c:v>réseaux</c:v>
                </c:pt>
                <c:pt idx="7">
                  <c:v>Risques naturels</c:v>
                </c:pt>
                <c:pt idx="8">
                  <c:v>sécurité</c:v>
                </c:pt>
                <c:pt idx="9">
                  <c:v>Spatial</c:v>
                </c:pt>
                <c:pt idx="10">
                  <c:v>territoire résilient</c:v>
                </c:pt>
              </c:strCache>
            </c:strRef>
          </c:cat>
          <c:val>
            <c:numRef>
              <c:f>Feuil3!$B$4:$B$15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6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35 événements de janvier à juin 2016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5.7170387948081831E-2"/>
                  <c:y val="1.4836391311134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979066543622685E-2"/>
                  <c:y val="-6.707333417778336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1232804803509142"/>
                  <c:y val="-3.99333760463865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969742366679053E-3"/>
                  <c:y val="5.041471781791310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578154899587321E-2"/>
                  <c:y val="1.49472910761429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Feuil3!$L$21:$L$28</c:f>
              <c:strCache>
                <c:ptCount val="8"/>
                <c:pt idx="0">
                  <c:v>Manifestation</c:v>
                </c:pt>
                <c:pt idx="1">
                  <c:v>Mission Export</c:v>
                </c:pt>
                <c:pt idx="2">
                  <c:v>Rencontre réseau</c:v>
                </c:pt>
                <c:pt idx="3">
                  <c:v>Rencontre thématique</c:v>
                </c:pt>
                <c:pt idx="4">
                  <c:v>Rencontre veille</c:v>
                </c:pt>
                <c:pt idx="5">
                  <c:v>Salon à l'étranger</c:v>
                </c:pt>
                <c:pt idx="6">
                  <c:v>Salon en France</c:v>
                </c:pt>
                <c:pt idx="7">
                  <c:v>Salon en PACA</c:v>
                </c:pt>
              </c:strCache>
            </c:strRef>
          </c:cat>
          <c:val>
            <c:numRef>
              <c:f>Feuil3!$M$21:$M$28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11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5</xdr:row>
      <xdr:rowOff>23812</xdr:rowOff>
    </xdr:from>
    <xdr:to>
      <xdr:col>13</xdr:col>
      <xdr:colOff>242887</xdr:colOff>
      <xdr:row>19</xdr:row>
      <xdr:rowOff>100012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657224</xdr:colOff>
      <xdr:row>11</xdr:row>
      <xdr:rowOff>33337</xdr:rowOff>
    </xdr:from>
    <xdr:to>
      <xdr:col>18</xdr:col>
      <xdr:colOff>504824</xdr:colOff>
      <xdr:row>31</xdr:row>
      <xdr:rowOff>28575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ne ANDO" refreshedDate="42543.429166087961" createdVersion="4" refreshedVersion="4" minRefreshableVersion="3" recordCount="35">
  <cacheSource type="worksheet">
    <worksheetSource ref="A1:AB36" sheet="TOUT 2016"/>
  </cacheSource>
  <cacheFields count="28">
    <cacheField name="DATE" numFmtId="0">
      <sharedItems containsDate="1" containsMixedTypes="1" minDate="1900-01-27T00:00:00" maxDate="2016-06-22T00:00:00"/>
    </cacheField>
    <cacheField name="DPT" numFmtId="0">
      <sharedItems containsBlank="1" containsMixedTypes="1" containsNumber="1" containsInteger="1" minValue="13" maxValue="84"/>
    </cacheField>
    <cacheField name="REGION" numFmtId="0">
      <sharedItems containsBlank="1"/>
    </cacheField>
    <cacheField name="PAYS" numFmtId="0">
      <sharedItems containsBlank="1"/>
    </cacheField>
    <cacheField name="EVENEMENT" numFmtId="0">
      <sharedItems/>
    </cacheField>
    <cacheField name="ville" numFmtId="0">
      <sharedItems containsBlank="1"/>
    </cacheField>
    <cacheField name="TYPE D'EVENEMENT" numFmtId="0">
      <sharedItems count="9">
        <s v="Rencontre thématique"/>
        <s v="Salon en France"/>
        <s v="Rencontre réseau"/>
        <s v="Rencontre veille"/>
        <s v="Salon à l'étranger"/>
        <s v="Salon en PACA"/>
        <s v="Mission Export"/>
        <s v="Manifestation"/>
        <s v="Gouvernance" u="1"/>
      </sharedItems>
    </cacheField>
    <cacheField name="THEMES" numFmtId="0">
      <sharedItems containsBlank="1" count="12">
        <s v="sécurité"/>
        <s v="Innovation"/>
        <s v="Spatial"/>
        <s v="réseaux"/>
        <s v="Emploi"/>
        <s v="Risques naturels"/>
        <s v="air"/>
        <s v="dirigeable"/>
        <s v="territoire résilient"/>
        <s v="aéronautique et spatial"/>
        <s v="drones"/>
        <m u="1"/>
      </sharedItems>
    </cacheField>
    <cacheField name="NB _x000a_PARTICIPANTS" numFmtId="0">
      <sharedItems containsString="0" containsBlank="1" containsNumber="1" containsInteger="1" minValue="5" maxValue="68"/>
    </cacheField>
    <cacheField name="ORGANISATEUR" numFmtId="0">
      <sharedItems containsBlank="1"/>
    </cacheField>
    <cacheField name="PARTENAIRES" numFmtId="0">
      <sharedItems containsBlank="1"/>
    </cacheField>
    <cacheField name="TYPE D’IMPLICATION" numFmtId="0">
      <sharedItems containsBlank="1" count="12">
        <s v="organisateur"/>
        <s v="co organisateur"/>
        <s v="intervention de Sarah"/>
        <m/>
        <s v="partenaire"/>
        <s v="accompagnement d'entreprises"/>
        <s v="parteniare d'une table ronde &quot;Alertes et prévisions&quot; + accompagnement 6 entreprises + stand"/>
        <s v="partenaire image"/>
        <s v="Partenaire_x000a_intervention guillaume"/>
        <s v="co partenaire"/>
        <s v="intervention table ronde"/>
        <s v="comité de suivi"/>
      </sharedItems>
    </cacheField>
    <cacheField name="A DETERMINER" numFmtId="0">
      <sharedItems containsNonDate="0" containsString="0" containsBlank="1"/>
    </cacheField>
    <cacheField name="SERVICE/TRANSVERSE" numFmtId="0">
      <sharedItems containsBlank="1"/>
    </cacheField>
    <cacheField name="DAS" numFmtId="0">
      <sharedItems containsBlank="1"/>
    </cacheField>
    <cacheField name="sous DAS" numFmtId="0">
      <sharedItems containsBlank="1"/>
    </cacheField>
    <cacheField name="REFERENT" numFmtId="0">
      <sharedItems containsBlank="1"/>
    </cacheField>
    <cacheField name="RH J/H ?" numFmtId="0">
      <sharedItems containsBlank="1" containsMixedTypes="1" containsNumber="1" minValue="0.5" maxValue="0.5"/>
    </cacheField>
    <cacheField name="STATUT" numFmtId="0">
      <sharedItems containsNonDate="0" containsString="0" containsBlank="1"/>
    </cacheField>
    <cacheField name="frais engagé" numFmtId="0">
      <sharedItems containsBlank="1"/>
    </cacheField>
    <cacheField name="flux financier" numFmtId="0">
      <sharedItems containsBlank="1"/>
    </cacheField>
    <cacheField name="DEPENSES" numFmtId="0">
      <sharedItems containsNonDate="0" containsString="0" containsBlank="1"/>
    </cacheField>
    <cacheField name="RECETTES" numFmtId="0">
      <sharedItems containsNonDate="0" containsString="0" containsBlank="1"/>
    </cacheField>
    <cacheField name="Marge ?" numFmtId="0">
      <sharedItems containsNonDate="0" containsString="0" containsBlank="1"/>
    </cacheField>
    <cacheField name="INFORMATION" numFmtId="0">
      <sharedItems containsBlank="1"/>
    </cacheField>
    <cacheField name="ce qui a été fait" numFmtId="0">
      <sharedItems containsNonDate="0" containsString="0" containsBlank="1"/>
    </cacheField>
    <cacheField name="ce qui reste à faire" numFmtId="0">
      <sharedItems containsNonDate="0" containsString="0" containsBlank="1"/>
    </cacheField>
    <cacheField name="URGENC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d v="2016-01-19T00:00:00"/>
    <n v="13"/>
    <s v="PACA"/>
    <m/>
    <s v="Journée Risques chimiques et explosifs avec le SGDSN"/>
    <s v="Aix"/>
    <x v="0"/>
    <x v="0"/>
    <n v="27"/>
    <s v="SAFE"/>
    <m/>
    <x v="0"/>
    <m/>
    <m/>
    <s v="SV"/>
    <s v="Sécurité"/>
    <s v="Jean-Michel"/>
    <m/>
    <m/>
    <s v="payant"/>
    <s v="50€/pers"/>
    <m/>
    <m/>
    <m/>
    <m/>
    <m/>
    <m/>
    <m/>
  </r>
  <r>
    <d v="2015-01-26T00:00:00"/>
    <n v="13"/>
    <s v="PACA"/>
    <m/>
    <s v="présentation du PIA "/>
    <s v="Aix"/>
    <x v="0"/>
    <x v="1"/>
    <n v="19"/>
    <s v="SAFE"/>
    <m/>
    <x v="0"/>
    <m/>
    <s v="transverse"/>
    <m/>
    <m/>
    <s v="Magali J."/>
    <m/>
    <m/>
    <s v="nul"/>
    <m/>
    <m/>
    <m/>
    <m/>
    <m/>
    <m/>
    <m/>
    <m/>
  </r>
  <r>
    <d v="1900-01-27T00:00:00"/>
    <s v="06"/>
    <s v="PACA"/>
    <m/>
    <s v="présentation du programme d’achats des infrastructures « sol » pour Ariane 6"/>
    <s v="Cannes"/>
    <x v="0"/>
    <x v="2"/>
    <m/>
    <s v="CNES"/>
    <m/>
    <x v="1"/>
    <m/>
    <m/>
    <s v="IE"/>
    <s v="Spatial"/>
    <s v="Loïc"/>
    <m/>
    <m/>
    <s v="nul"/>
    <m/>
    <m/>
    <m/>
    <m/>
    <s v="LC sur le contenu"/>
    <m/>
    <m/>
    <m/>
  </r>
  <r>
    <s v="1er février"/>
    <s v="06"/>
    <s v="PACA"/>
    <m/>
    <s v=" Journée avec la DG Home Practitionners Appel GM H2020 2016"/>
    <s v="Nice"/>
    <x v="0"/>
    <x v="0"/>
    <m/>
    <s v="CEA"/>
    <m/>
    <x v="1"/>
    <m/>
    <m/>
    <s v="SV"/>
    <s v="Sécurité"/>
    <s v="Alice C._x000a_Jean-Michel"/>
    <m/>
    <m/>
    <s v="nul"/>
    <m/>
    <m/>
    <m/>
    <m/>
    <m/>
    <m/>
    <m/>
    <m/>
  </r>
  <r>
    <d v="2016-02-09T00:00:00"/>
    <n v="13"/>
    <s v="PACA"/>
    <m/>
    <s v="Présentation du programme Easytech"/>
    <s v="Aix"/>
    <x v="0"/>
    <x v="1"/>
    <n v="15"/>
    <s v="SAFE"/>
    <m/>
    <x v="0"/>
    <m/>
    <s v="transverse"/>
    <m/>
    <m/>
    <s v="Magali J."/>
    <m/>
    <m/>
    <s v="frais de bouche?"/>
    <m/>
    <m/>
    <m/>
    <m/>
    <m/>
    <m/>
    <m/>
    <m/>
  </r>
  <r>
    <s v="9 et 10 fev"/>
    <n v="13"/>
    <s v="PACA"/>
    <m/>
    <s v="Présentation projet RAWFIE"/>
    <s v="Aix"/>
    <x v="0"/>
    <x v="1"/>
    <m/>
    <s v="SAFE"/>
    <m/>
    <x v="0"/>
    <m/>
    <s v="transverse"/>
    <m/>
    <s v="Drones"/>
    <s v="Bastien"/>
    <m/>
    <m/>
    <s v="frais de bouche?"/>
    <m/>
    <m/>
    <m/>
    <m/>
    <m/>
    <m/>
    <m/>
    <m/>
  </r>
  <r>
    <s v="10 et 11 février"/>
    <m/>
    <m/>
    <m/>
    <s v="Workshop Interdisciplinaire sur la Sécurité Globale – WISG"/>
    <s v="Troye"/>
    <x v="1"/>
    <x v="1"/>
    <m/>
    <s v="L'ANR et l’Université de technologie de Troyes (UTT)"/>
    <m/>
    <x v="2"/>
    <m/>
    <s v="transverse"/>
    <m/>
    <m/>
    <s v="Sarah"/>
    <m/>
    <m/>
    <m/>
    <m/>
    <m/>
    <m/>
    <m/>
    <m/>
    <m/>
    <m/>
    <m/>
  </r>
  <r>
    <d v="2016-02-17T00:00:00"/>
    <m/>
    <m/>
    <m/>
    <s v="Collège PME"/>
    <s v="Aix"/>
    <x v="2"/>
    <x v="3"/>
    <n v="20"/>
    <m/>
    <m/>
    <x v="3"/>
    <m/>
    <s v="transverse"/>
    <m/>
    <m/>
    <s v="Juliette"/>
    <m/>
    <m/>
    <m/>
    <m/>
    <m/>
    <m/>
    <m/>
    <m/>
    <m/>
    <m/>
    <m/>
  </r>
  <r>
    <d v="2016-03-02T00:00:00"/>
    <s v="06"/>
    <s v="PACA"/>
    <m/>
    <s v="Collège PME"/>
    <s v="Sophia"/>
    <x v="2"/>
    <x v="3"/>
    <n v="15"/>
    <s v="SAFE"/>
    <m/>
    <x v="3"/>
    <m/>
    <s v="transverse"/>
    <m/>
    <m/>
    <s v="Juliette"/>
    <m/>
    <m/>
    <m/>
    <m/>
    <m/>
    <m/>
    <m/>
    <m/>
    <m/>
    <m/>
    <m/>
  </r>
  <r>
    <d v="2016-03-04T00:00:00"/>
    <n v="13"/>
    <s v="PACA"/>
    <m/>
    <s v="Utilisation des données géo-informations environnementales et territoriales / Copernicus"/>
    <s v="Aix"/>
    <x v="0"/>
    <x v="2"/>
    <m/>
    <s v="SAFE"/>
    <m/>
    <x v="1"/>
    <m/>
    <m/>
    <s v="IE"/>
    <s v="Spatial"/>
    <s v="Guillaume_x000a_Loïc"/>
    <m/>
    <m/>
    <s v="frais de bouche?"/>
    <m/>
    <m/>
    <m/>
    <m/>
    <m/>
    <m/>
    <m/>
    <m/>
  </r>
  <r>
    <d v="2016-03-09T00:00:00"/>
    <s v="06"/>
    <s v="PACA"/>
    <m/>
    <s v="Forum emploi (Cannes)"/>
    <s v="Cannes"/>
    <x v="2"/>
    <x v="4"/>
    <m/>
    <s v="Pôle emploi"/>
    <m/>
    <x v="4"/>
    <m/>
    <s v="transverse"/>
    <m/>
    <m/>
    <s v="Elvira / Juliette"/>
    <s v="Juliette : 2"/>
    <m/>
    <s v="nul"/>
    <m/>
    <m/>
    <m/>
    <m/>
    <m/>
    <m/>
    <m/>
    <m/>
  </r>
  <r>
    <d v="2015-03-10T00:00:00"/>
    <n v="84"/>
    <s v="PACA"/>
    <m/>
    <s v="FIL ROUGE Sécurité des industries et milieux à risques"/>
    <s v="Technopôle Avignon"/>
    <x v="3"/>
    <x v="0"/>
    <m/>
    <s v="SAFE"/>
    <s v="optitec"/>
    <x v="1"/>
    <m/>
    <m/>
    <s v="SV"/>
    <s v="Sécurité"/>
    <s v="Magali V."/>
    <m/>
    <m/>
    <s v="payant"/>
    <s v="oui"/>
    <m/>
    <m/>
    <m/>
    <m/>
    <m/>
    <m/>
    <m/>
  </r>
  <r>
    <d v="2016-03-14T00:00:00"/>
    <n v="13"/>
    <s v="PACA"/>
    <m/>
    <s v="Présentation Accompagnemennt RH + Signature convention Pôle emploi"/>
    <s v="Aix"/>
    <x v="0"/>
    <x v="4"/>
    <m/>
    <s v="SAFE"/>
    <s v="pôle emploi"/>
    <x v="1"/>
    <m/>
    <s v="transverse"/>
    <m/>
    <m/>
    <s v="Elvira"/>
    <m/>
    <m/>
    <s v="nul"/>
    <m/>
    <m/>
    <m/>
    <m/>
    <m/>
    <m/>
    <m/>
    <m/>
  </r>
  <r>
    <s v="22-23 mars"/>
    <m/>
    <m/>
    <s v="ETATS UNIS"/>
    <s v="Aerial Firefighting International"/>
    <s v="Sacramento"/>
    <x v="4"/>
    <x v="0"/>
    <n v="5"/>
    <s v="TANGENT LINK"/>
    <m/>
    <x v="5"/>
    <m/>
    <m/>
    <s v="SV"/>
    <s v="Sécurité"/>
    <s v="Jean-Michel"/>
    <m/>
    <m/>
    <s v="à prix coûtant ?"/>
    <m/>
    <m/>
    <m/>
    <m/>
    <s v="Pavillon France avec Nîmes Métropole_x000a_accompagnement de quelques boîtes françaises"/>
    <m/>
    <m/>
    <m/>
  </r>
  <r>
    <s v="22-23 mars"/>
    <n v="13"/>
    <s v="PACA"/>
    <m/>
    <s v="3e Assises Nationales sur les Risques Naturels"/>
    <s v="Palais du Pharo - Marseille"/>
    <x v="5"/>
    <x v="5"/>
    <n v="6"/>
    <s v="Ministère de l'environnement, de l'écologie et de la mer"/>
    <m/>
    <x v="6"/>
    <m/>
    <m/>
    <s v="SV"/>
    <s v="Sécurité"/>
    <s v="Guillaume"/>
    <m/>
    <m/>
    <s v="payant"/>
    <s v="oui"/>
    <m/>
    <m/>
    <m/>
    <s v="idée de faire un Pavillon dans lequel les entreprises pourraient venir pour présenter leurs projets"/>
    <m/>
    <m/>
    <m/>
  </r>
  <r>
    <s v="22-23 mars"/>
    <s v="06"/>
    <m/>
    <m/>
    <s v="SECURITY MEETINGS"/>
    <s v="Cannes"/>
    <x v="5"/>
    <x v="0"/>
    <m/>
    <s v="TARSUS"/>
    <m/>
    <x v="7"/>
    <m/>
    <m/>
    <s v="SV"/>
    <s v="Sécurité"/>
    <s v="Jean-Michel"/>
    <m/>
    <m/>
    <m/>
    <m/>
    <m/>
    <m/>
    <m/>
    <m/>
    <m/>
    <m/>
    <m/>
  </r>
  <r>
    <d v="2016-03-31T00:00:00"/>
    <m/>
    <m/>
    <m/>
    <s v="Journée Emergence - CEA - Qualité de l'air"/>
    <s v="Grenoble"/>
    <x v="0"/>
    <x v="6"/>
    <n v="24"/>
    <s v="TERNARDIS ET CEA MINES"/>
    <m/>
    <x v="8"/>
    <m/>
    <m/>
    <s v="SV"/>
    <s v="Air"/>
    <s v="Lucile"/>
    <m/>
    <m/>
    <s v="?"/>
    <m/>
    <m/>
    <m/>
    <m/>
    <m/>
    <m/>
    <m/>
    <m/>
  </r>
  <r>
    <s v="12 au 19 avril"/>
    <m/>
    <m/>
    <s v="RUSSIE"/>
    <s v="Mission spatial Russie"/>
    <m/>
    <x v="6"/>
    <x v="2"/>
    <m/>
    <s v="GIFAS"/>
    <m/>
    <x v="9"/>
    <m/>
    <m/>
    <s v="IE"/>
    <s v="Spatial"/>
    <s v="Juliette"/>
    <n v="0.5"/>
    <m/>
    <s v="à prix coûtant ?"/>
    <m/>
    <m/>
    <m/>
    <m/>
    <m/>
    <m/>
    <m/>
    <m/>
  </r>
  <r>
    <d v="2016-04-20T00:00:00"/>
    <n v="84"/>
    <m/>
    <m/>
    <s v="Collège PME"/>
    <s v="Technopôle Avignon"/>
    <x v="2"/>
    <x v="3"/>
    <n v="12"/>
    <m/>
    <m/>
    <x v="0"/>
    <m/>
    <s v="transverse"/>
    <m/>
    <m/>
    <s v="Juliette"/>
    <m/>
    <m/>
    <m/>
    <m/>
    <m/>
    <m/>
    <m/>
    <m/>
    <m/>
    <m/>
    <m/>
  </r>
  <r>
    <d v="2016-04-21T00:00:00"/>
    <s v="06"/>
    <m/>
    <m/>
    <s v="Lancement du Booster"/>
    <s v="Sophia"/>
    <x v="7"/>
    <x v="2"/>
    <n v="68"/>
    <s v="SAFE"/>
    <m/>
    <x v="9"/>
    <m/>
    <m/>
    <s v="IE"/>
    <s v="Spatial"/>
    <s v="Loïc"/>
    <m/>
    <m/>
    <s v="?"/>
    <m/>
    <m/>
    <m/>
    <m/>
    <m/>
    <m/>
    <m/>
    <m/>
  </r>
  <r>
    <s v="25 au 28 avril"/>
    <m/>
    <m/>
    <s v="CANADA"/>
    <s v="Forum CRIAQ au cours duquel est prévue une mission export en partenariat avec les pôles EMC² et les tripôles"/>
    <s v="Montréal"/>
    <x v="4"/>
    <x v="1"/>
    <m/>
    <s v="EMC²"/>
    <s v="tripôle"/>
    <x v="9"/>
    <m/>
    <s v="transverse"/>
    <m/>
    <s v="Aéro"/>
    <s v="Juliette"/>
    <n v="0.5"/>
    <m/>
    <s v="nul"/>
    <m/>
    <m/>
    <m/>
    <m/>
    <m/>
    <m/>
    <m/>
    <m/>
  </r>
  <r>
    <d v="2016-04-26T00:00:00"/>
    <s v="06"/>
    <s v="PACA"/>
    <m/>
    <s v="Manifestation lancement Strato Bus"/>
    <s v="Cannes"/>
    <x v="7"/>
    <x v="7"/>
    <m/>
    <s v="SAFE"/>
    <m/>
    <x v="1"/>
    <m/>
    <m/>
    <s v="IE"/>
    <s v="Dirigeable"/>
    <s v="André"/>
    <m/>
    <m/>
    <s v="?"/>
    <m/>
    <m/>
    <m/>
    <m/>
    <m/>
    <m/>
    <m/>
    <m/>
  </r>
  <r>
    <d v="2016-04-27T00:00:00"/>
    <m/>
    <m/>
    <m/>
    <s v="ournée d'information &quot;solutions de sécurité &amp; sûreté - gestion des risques des PME innovantes de SAFE&quot;"/>
    <s v="Cannes"/>
    <x v="0"/>
    <x v="8"/>
    <m/>
    <s v="SAFE"/>
    <m/>
    <x v="3"/>
    <m/>
    <m/>
    <m/>
    <m/>
    <m/>
    <m/>
    <m/>
    <m/>
    <m/>
    <m/>
    <m/>
    <m/>
    <m/>
    <m/>
    <m/>
    <m/>
  </r>
  <r>
    <s v="27 au 29 avril"/>
    <n v="69"/>
    <s v="RA"/>
    <m/>
    <s v="FITS, le Forum international des Technologies de la Sécurité / Forum TAC - Technology against crime"/>
    <s v="Lyon"/>
    <x v="1"/>
    <x v="0"/>
    <m/>
    <s v="FITS et GL EVENT"/>
    <s v="Interpol et ministère de l'intérieur"/>
    <x v="7"/>
    <m/>
    <m/>
    <s v="SV"/>
    <s v="Sécurité"/>
    <s v="Jean-Michel"/>
    <m/>
    <m/>
    <s v="à prix coûtant ?"/>
    <s v="oui"/>
    <m/>
    <m/>
    <m/>
    <s v="27: convention d'affaires_x000a_28&amp;29: Forum_x000a_Pavillon ?"/>
    <m/>
    <m/>
    <m/>
  </r>
  <r>
    <d v="2016-05-11T00:00:00"/>
    <n v="83"/>
    <m/>
    <m/>
    <s v="Collège PME"/>
    <s v="Toulon"/>
    <x v="2"/>
    <x v="3"/>
    <n v="10"/>
    <m/>
    <m/>
    <x v="3"/>
    <m/>
    <s v="transverse"/>
    <m/>
    <m/>
    <s v="Juliette"/>
    <m/>
    <m/>
    <m/>
    <m/>
    <m/>
    <m/>
    <m/>
    <m/>
    <m/>
    <m/>
    <m/>
  </r>
  <r>
    <d v="2016-05-12T00:00:00"/>
    <n v="13"/>
    <s v="PACA"/>
    <m/>
    <s v="Forum Emploi (Marignane)"/>
    <s v="Marignane"/>
    <x v="2"/>
    <x v="4"/>
    <m/>
    <s v="Pole emploi"/>
    <m/>
    <x v="1"/>
    <m/>
    <s v="transverse"/>
    <m/>
    <m/>
    <s v="Elvira"/>
    <m/>
    <m/>
    <s v="nul"/>
    <m/>
    <m/>
    <m/>
    <m/>
    <m/>
    <m/>
    <m/>
    <m/>
  </r>
  <r>
    <s v="18-19 mai"/>
    <n v="13"/>
    <s v="PACA"/>
    <m/>
    <s v="AERO’NOV"/>
    <s v="Aix"/>
    <x v="5"/>
    <x v="1"/>
    <m/>
    <s v="First Connection"/>
    <m/>
    <x v="4"/>
    <m/>
    <m/>
    <s v="IE"/>
    <s v="Innovation"/>
    <s v="Magali J."/>
    <m/>
    <m/>
    <s v="payant"/>
    <s v="oui"/>
    <m/>
    <m/>
    <m/>
    <s v="Rendez-vous d’affaires et conférences sur innovation des industries aéronautiques"/>
    <m/>
    <m/>
    <m/>
  </r>
  <r>
    <s v="20-21 mai"/>
    <s v="06"/>
    <s v="PACA"/>
    <m/>
    <s v="Actinspace (EsaBic)"/>
    <s v="Cannes"/>
    <x v="7"/>
    <x v="2"/>
    <m/>
    <s v="CNES"/>
    <m/>
    <x v="9"/>
    <m/>
    <m/>
    <s v="IE"/>
    <s v="Spatial"/>
    <s v="Loïc"/>
    <m/>
    <m/>
    <s v="?"/>
    <m/>
    <m/>
    <m/>
    <m/>
    <s v="membre du jury_x000a_copilotage?"/>
    <m/>
    <m/>
    <m/>
  </r>
  <r>
    <s v="23 au 25 mai"/>
    <m/>
    <m/>
    <s v="POLOGNE"/>
    <s v="mission Pologne avec les deux autres poles aéro"/>
    <m/>
    <x v="6"/>
    <x v="9"/>
    <m/>
    <m/>
    <m/>
    <x v="5"/>
    <m/>
    <m/>
    <s v="IE"/>
    <s v="Aéro"/>
    <s v="Juliette"/>
    <m/>
    <m/>
    <m/>
    <m/>
    <m/>
    <m/>
    <m/>
    <m/>
    <m/>
    <m/>
    <m/>
  </r>
  <r>
    <s v="25-26 mai"/>
    <n v="13"/>
    <m/>
    <m/>
    <s v="Colloque IFURTA 25-26 mai 2016 &quot;demain, un monde de drones&quot;"/>
    <s v="Aix"/>
    <x v="5"/>
    <x v="10"/>
    <m/>
    <m/>
    <m/>
    <x v="10"/>
    <m/>
    <m/>
    <s v="IE"/>
    <s v="Drones"/>
    <s v="Hubert"/>
    <m/>
    <m/>
    <m/>
    <m/>
    <m/>
    <m/>
    <m/>
    <s v="Participation aux tables rondes_x000a_Michel Fiat_x000a_&amp; ou adhérent_x000a_hUB_x000a_"/>
    <m/>
    <m/>
    <m/>
  </r>
  <r>
    <s v="25 au 27 mai"/>
    <n v="13"/>
    <s v="PACA"/>
    <m/>
    <s v="Conférence internationale forest fire"/>
    <s v="Aix"/>
    <x v="5"/>
    <x v="0"/>
    <m/>
    <s v="IRSTEA"/>
    <s v="ENSOSP"/>
    <x v="7"/>
    <m/>
    <m/>
    <s v="SV"/>
    <s v="Sécurité"/>
    <s v="Jean-Michel"/>
    <m/>
    <m/>
    <s v="nul"/>
    <m/>
    <m/>
    <m/>
    <m/>
    <m/>
    <m/>
    <m/>
    <m/>
  </r>
  <r>
    <s v="9-10 juin"/>
    <m/>
    <m/>
    <m/>
    <s v="Forum Dirigeable dans le cadre de l'événement Les Rêves d'Icare"/>
    <s v="Royan"/>
    <x v="7"/>
    <x v="7"/>
    <m/>
    <s v="SAFE"/>
    <m/>
    <x v="11"/>
    <m/>
    <m/>
    <s v="IE"/>
    <s v="Dirigeable"/>
    <s v="André"/>
    <m/>
    <m/>
    <s v="?"/>
    <m/>
    <m/>
    <m/>
    <m/>
    <s v="le 9: comité de suivi du plan industriel"/>
    <m/>
    <m/>
    <m/>
  </r>
  <r>
    <s v="13-17 juin"/>
    <n v="75"/>
    <s v="IDF"/>
    <m/>
    <s v="Eurosatory_x000a_&amp; _x000a_Salon UGS, salon international des drones et des systèmes autonomes"/>
    <s v="Parc des expositions Villepinte"/>
    <x v="1"/>
    <x v="0"/>
    <m/>
    <s v="GICAT / COGES"/>
    <m/>
    <x v="5"/>
    <m/>
    <m/>
    <s v="IE"/>
    <s v="Sécurité"/>
    <s v="Jean-Michel_x000a_Hubert"/>
    <m/>
    <m/>
    <s v="à prix coûtant ?"/>
    <s v="oui"/>
    <m/>
    <m/>
    <m/>
    <s v="Pavillon de 100m² réservé _x000a_avec Optitec_x000a_peut être avec Openîmes aussi"/>
    <m/>
    <m/>
    <m/>
  </r>
  <r>
    <d v="2016-06-21T00:00:00"/>
    <m/>
    <m/>
    <m/>
    <s v="Session de formation Marchés Publics"/>
    <s v="Aix"/>
    <x v="0"/>
    <x v="3"/>
    <m/>
    <s v="Technopôle de l’Environnement Arbois-méditerranée"/>
    <s v=" Cap Energies, EA Eco Entreprises  "/>
    <x v="0"/>
    <m/>
    <m/>
    <m/>
    <m/>
    <m/>
    <m/>
    <m/>
    <m/>
    <m/>
    <m/>
    <m/>
    <m/>
    <m/>
    <m/>
    <m/>
    <m/>
  </r>
  <r>
    <s v="28-30 juin"/>
    <m/>
    <m/>
    <m/>
    <s v="Toulouse Space Show"/>
    <s v="Toulouse"/>
    <x v="1"/>
    <x v="2"/>
    <m/>
    <m/>
    <m/>
    <x v="5"/>
    <m/>
    <m/>
    <s v="IE"/>
    <s v="Spatial"/>
    <s v="Loïc"/>
    <m/>
    <m/>
    <s v="?"/>
    <m/>
    <m/>
    <m/>
    <m/>
    <s v="un tarif globalisé avec stand SAFE gratuit si on ramène suffisamment de monde.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7">
  <location ref="A3:B15" firstHeaderRow="1" firstDataRow="1" firstDataCol="1" rowPageCount="1" colPageCount="1"/>
  <pivotFields count="28">
    <pivotField showAll="0"/>
    <pivotField showAll="0"/>
    <pivotField showAll="0"/>
    <pivotField showAll="0"/>
    <pivotField dataField="1" showAll="0"/>
    <pivotField showAll="0"/>
    <pivotField axis="axisPage" showAll="0">
      <items count="10">
        <item m="1" x="8"/>
        <item x="7"/>
        <item x="6"/>
        <item x="2"/>
        <item x="0"/>
        <item x="3"/>
        <item x="4"/>
        <item x="1"/>
        <item x="5"/>
        <item t="default"/>
      </items>
    </pivotField>
    <pivotField axis="axisRow" showAll="0">
      <items count="13">
        <item n="aéro" x="9"/>
        <item x="6"/>
        <item x="7"/>
        <item x="10"/>
        <item x="4"/>
        <item x="1"/>
        <item x="3"/>
        <item x="5"/>
        <item x="0"/>
        <item x="2"/>
        <item m="1" x="11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Items count="1">
    <i/>
  </colItems>
  <pageFields count="1">
    <pageField fld="6" hier="-1"/>
  </pageFields>
  <dataFields count="1">
    <dataField name="Nombre de EVENEMENT" fld="4" subtotal="count" baseField="0" baseItem="0"/>
  </dataFields>
  <formats count="7">
    <format dxfId="7">
      <pivotArea outline="0" collapsedLevelsAreSubtotals="1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Row="1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Row="1" outline="0" fieldPosition="0"/>
    </format>
    <format dxfId="1">
      <pivotArea field="6" grandCol="1" collapsedLevelsAreSubtotals="1" axis="axisPage" fieldPosition="0">
        <references count="1">
          <reference field="6" count="0"/>
        </references>
      </pivotArea>
    </format>
  </format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M17" firstHeaderRow="1" firstDataRow="2" firstDataCol="1"/>
  <pivotFields count="28"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13">
        <item x="9"/>
        <item x="6"/>
        <item x="7"/>
        <item x="10"/>
        <item x="4"/>
        <item x="1"/>
        <item x="3"/>
        <item x="5"/>
        <item x="0"/>
        <item x="2"/>
        <item m="1" x="11"/>
        <item x="8"/>
        <item t="default"/>
      </items>
    </pivotField>
    <pivotField showAll="0"/>
    <pivotField showAll="0"/>
    <pivotField showAll="0"/>
    <pivotField axis="axisRow" showAll="0">
      <items count="13">
        <item x="5"/>
        <item x="1"/>
        <item x="9"/>
        <item x="11"/>
        <item x="2"/>
        <item x="10"/>
        <item x="0"/>
        <item x="4"/>
        <item x="7"/>
        <item x="8"/>
        <item x="6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7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colItems>
  <dataFields count="1">
    <dataField name="Nombre de EVENEMENT" fld="4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AE2" totalsRowShown="0">
  <autoFilter ref="A1:AE2"/>
  <tableColumns count="31">
    <tableColumn id="1" name="DATE" dataDxfId="9"/>
    <tableColumn id="2" name="ville"/>
    <tableColumn id="3" name="DPT"/>
    <tableColumn id="4" name="REGION"/>
    <tableColumn id="5" name="PAYS"/>
    <tableColumn id="6" name="EVENEMENT"/>
    <tableColumn id="7" name="TYPE D'EVENEMENT"/>
    <tableColumn id="8" name="NB _x000a_PARTICIPANTS"/>
    <tableColumn id="9" name="RP?"/>
    <tableColumn id="10" name="PRIOTITE"/>
    <tableColumn id="11" name="obligation ou pas ?"/>
    <tableColumn id="12" name="ORGANISATEUR"/>
    <tableColumn id="13" name="PARTENAIRES"/>
    <tableColumn id="14" name="TYPE D’IMPLICATION"/>
    <tableColumn id="15" name="A DETERMINER"/>
    <tableColumn id="16" name="THEMES"/>
    <tableColumn id="17" name="SERVICE/TRANSVERSE"/>
    <tableColumn id="18" name="DAS"/>
    <tableColumn id="19" name="sous DAS"/>
    <tableColumn id="20" name="REFERENT"/>
    <tableColumn id="21" name="RH J/H ?"/>
    <tableColumn id="22" name="STATUT"/>
    <tableColumn id="23" name="frais engagé"/>
    <tableColumn id="24" name="flux financier"/>
    <tableColumn id="25" name="DEPENSES"/>
    <tableColumn id="26" name="RECETTES"/>
    <tableColumn id="27" name="Marge ?"/>
    <tableColumn id="28" name="INFORMATION"/>
    <tableColumn id="29" name="ce qui a été fait"/>
    <tableColumn id="30" name="ce qui reste à faire"/>
    <tableColumn id="31" name="URGE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B6" totalsRowShown="0">
  <autoFilter ref="A1:AB6"/>
  <tableColumns count="28">
    <tableColumn id="1" name="DATE" dataDxfId="8"/>
    <tableColumn id="2" name="DPT"/>
    <tableColumn id="3" name="REGION"/>
    <tableColumn id="4" name="PAYS"/>
    <tableColumn id="5" name="EVENEMENT"/>
    <tableColumn id="6" name="ville"/>
    <tableColumn id="7" name="TYPE D'EVENEMENT"/>
    <tableColumn id="8" name="THEMES"/>
    <tableColumn id="9" name="NB _x000a_PARTICIPANTS"/>
    <tableColumn id="10" name="ORGANISATEUR"/>
    <tableColumn id="11" name="PARTENAIRES"/>
    <tableColumn id="12" name="TYPE D’IMPLICATION"/>
    <tableColumn id="13" name="A DETERMINER"/>
    <tableColumn id="14" name="SERVICE/TRANSVERSE"/>
    <tableColumn id="15" name="DAS"/>
    <tableColumn id="16" name="sous DAS"/>
    <tableColumn id="17" name="REFERENT"/>
    <tableColumn id="18" name="RH J/H ?"/>
    <tableColumn id="19" name="STATUT"/>
    <tableColumn id="20" name="frais engagé"/>
    <tableColumn id="21" name="flux financier"/>
    <tableColumn id="22" name="DEPENSES"/>
    <tableColumn id="23" name="RECETTES"/>
    <tableColumn id="24" name="Marge ?"/>
    <tableColumn id="25" name="INFORMATION"/>
    <tableColumn id="26" name="ce qui a été fait"/>
    <tableColumn id="27" name="ce qui reste à faire"/>
    <tableColumn id="28" name="URG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workbookViewId="0">
      <selection activeCell="G2" sqref="G2"/>
    </sheetView>
  </sheetViews>
  <sheetFormatPr baseColWidth="10" defaultRowHeight="15" x14ac:dyDescent="0.25"/>
  <cols>
    <col min="6" max="6" width="14.140625" customWidth="1"/>
    <col min="7" max="7" width="20.7109375" customWidth="1"/>
    <col min="11" max="11" width="19.7109375" customWidth="1"/>
    <col min="12" max="12" width="17.28515625" customWidth="1"/>
    <col min="13" max="13" width="15.140625" customWidth="1"/>
    <col min="14" max="14" width="21.5703125" customWidth="1"/>
    <col min="15" max="15" width="16.28515625" customWidth="1"/>
    <col min="17" max="17" width="22.42578125" customWidth="1"/>
    <col min="20" max="20" width="11.85546875" customWidth="1"/>
    <col min="23" max="23" width="13.85546875" customWidth="1"/>
    <col min="24" max="24" width="14.85546875" customWidth="1"/>
    <col min="25" max="25" width="12" customWidth="1"/>
    <col min="28" max="28" width="16.28515625" customWidth="1"/>
    <col min="29" max="29" width="16.7109375" customWidth="1"/>
    <col min="30" max="30" width="19.42578125" customWidth="1"/>
    <col min="31" max="31" width="11.71093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25">
      <c r="A2" s="24">
        <v>42557</v>
      </c>
      <c r="B2" t="s">
        <v>46</v>
      </c>
      <c r="F2" t="s">
        <v>93</v>
      </c>
      <c r="G2" t="s">
        <v>94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workbookViewId="0">
      <selection activeCell="E2" sqref="E2"/>
    </sheetView>
  </sheetViews>
  <sheetFormatPr baseColWidth="10" defaultRowHeight="15" x14ac:dyDescent="0.25"/>
  <cols>
    <col min="5" max="5" width="14.140625" customWidth="1"/>
    <col min="7" max="7" width="20.7109375" customWidth="1"/>
    <col min="10" max="10" width="17.28515625" customWidth="1"/>
    <col min="11" max="11" width="15.140625" customWidth="1"/>
    <col min="12" max="12" width="21.5703125" customWidth="1"/>
    <col min="13" max="13" width="16.28515625" customWidth="1"/>
    <col min="14" max="14" width="22.42578125" customWidth="1"/>
    <col min="17" max="17" width="11.85546875" customWidth="1"/>
    <col min="20" max="20" width="13.85546875" customWidth="1"/>
    <col min="21" max="21" width="14.85546875" customWidth="1"/>
    <col min="22" max="22" width="12" customWidth="1"/>
    <col min="25" max="25" width="16.28515625" customWidth="1"/>
    <col min="26" max="26" width="16.7109375" customWidth="1"/>
    <col min="27" max="27" width="19.42578125" customWidth="1"/>
    <col min="28" max="28" width="11.7109375" customWidth="1"/>
  </cols>
  <sheetData>
    <row r="1" spans="1:28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1</v>
      </c>
      <c r="G1" t="s">
        <v>6</v>
      </c>
      <c r="H1" t="s">
        <v>15</v>
      </c>
      <c r="I1" t="s">
        <v>7</v>
      </c>
      <c r="J1" t="s">
        <v>11</v>
      </c>
      <c r="K1" t="s">
        <v>12</v>
      </c>
      <c r="L1" t="s">
        <v>13</v>
      </c>
      <c r="M1" t="s">
        <v>14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</row>
    <row r="2" spans="1:28" x14ac:dyDescent="0.25">
      <c r="A2" s="24">
        <v>42542</v>
      </c>
      <c r="E2" t="s">
        <v>191</v>
      </c>
      <c r="F2" t="s">
        <v>46</v>
      </c>
      <c r="G2" t="s">
        <v>41</v>
      </c>
      <c r="H2" t="s">
        <v>95</v>
      </c>
      <c r="J2" t="s">
        <v>192</v>
      </c>
      <c r="K2" t="s">
        <v>193</v>
      </c>
      <c r="L2" t="s">
        <v>32</v>
      </c>
    </row>
    <row r="3" spans="1:28" x14ac:dyDescent="0.25">
      <c r="A3" s="24">
        <v>42501</v>
      </c>
      <c r="B3">
        <v>83</v>
      </c>
      <c r="E3" t="s">
        <v>93</v>
      </c>
      <c r="F3" t="s">
        <v>156</v>
      </c>
      <c r="G3" t="s">
        <v>94</v>
      </c>
      <c r="H3" t="s">
        <v>95</v>
      </c>
      <c r="I3">
        <v>10</v>
      </c>
      <c r="N3" t="s">
        <v>68</v>
      </c>
      <c r="Q3" t="s">
        <v>80</v>
      </c>
    </row>
    <row r="4" spans="1:28" x14ac:dyDescent="0.25">
      <c r="A4" s="24">
        <v>42480</v>
      </c>
      <c r="B4">
        <v>84</v>
      </c>
      <c r="E4" t="s">
        <v>93</v>
      </c>
      <c r="F4" t="s">
        <v>106</v>
      </c>
      <c r="G4" t="s">
        <v>94</v>
      </c>
      <c r="H4" t="s">
        <v>95</v>
      </c>
      <c r="I4">
        <v>12</v>
      </c>
      <c r="L4" t="s">
        <v>32</v>
      </c>
      <c r="N4" t="s">
        <v>68</v>
      </c>
      <c r="Q4" t="s">
        <v>80</v>
      </c>
    </row>
    <row r="5" spans="1:28" x14ac:dyDescent="0.25">
      <c r="A5" s="24">
        <v>42431</v>
      </c>
      <c r="B5" t="s">
        <v>71</v>
      </c>
      <c r="C5" t="s">
        <v>40</v>
      </c>
      <c r="E5" t="s">
        <v>93</v>
      </c>
      <c r="F5" t="s">
        <v>97</v>
      </c>
      <c r="G5" t="s">
        <v>94</v>
      </c>
      <c r="H5" t="s">
        <v>95</v>
      </c>
      <c r="I5">
        <v>15</v>
      </c>
      <c r="J5" t="s">
        <v>31</v>
      </c>
      <c r="N5" t="s">
        <v>68</v>
      </c>
      <c r="Q5" t="s">
        <v>80</v>
      </c>
    </row>
    <row r="6" spans="1:28" x14ac:dyDescent="0.25">
      <c r="A6" s="24">
        <v>42417</v>
      </c>
      <c r="E6" t="s">
        <v>93</v>
      </c>
      <c r="F6" t="s">
        <v>46</v>
      </c>
      <c r="G6" t="s">
        <v>94</v>
      </c>
      <c r="H6" t="s">
        <v>95</v>
      </c>
      <c r="I6">
        <v>20</v>
      </c>
      <c r="N6" t="s">
        <v>68</v>
      </c>
      <c r="Q6" t="s">
        <v>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10" sqref="B10"/>
    </sheetView>
  </sheetViews>
  <sheetFormatPr baseColWidth="10" defaultRowHeight="15" x14ac:dyDescent="0.25"/>
  <cols>
    <col min="1" max="1" width="21" customWidth="1"/>
    <col min="2" max="2" width="22.7109375" customWidth="1"/>
    <col min="3" max="3" width="3.28515625" customWidth="1"/>
    <col min="4" max="4" width="10" customWidth="1"/>
    <col min="5" max="6" width="7.140625" customWidth="1"/>
    <col min="7" max="7" width="10.5703125" customWidth="1"/>
    <col min="8" max="8" width="8" customWidth="1"/>
    <col min="9" max="9" width="15.5703125" customWidth="1"/>
    <col min="10" max="10" width="8.140625" customWidth="1"/>
    <col min="11" max="11" width="7" customWidth="1"/>
    <col min="12" max="12" width="17.140625" customWidth="1"/>
    <col min="13" max="13" width="12.5703125" customWidth="1"/>
    <col min="14" max="14" width="8" customWidth="1"/>
    <col min="15" max="15" width="8.140625" customWidth="1"/>
    <col min="16" max="16" width="7" customWidth="1"/>
    <col min="17" max="17" width="17.140625" bestFit="1" customWidth="1"/>
    <col min="18" max="18" width="26.140625" bestFit="1" customWidth="1"/>
    <col min="19" max="19" width="17.42578125" customWidth="1"/>
    <col min="20" max="20" width="20.5703125" bestFit="1" customWidth="1"/>
    <col min="21" max="21" width="18.42578125" bestFit="1" customWidth="1"/>
    <col min="22" max="22" width="8.140625" customWidth="1"/>
    <col min="23" max="23" width="21.5703125" bestFit="1" customWidth="1"/>
    <col min="24" max="24" width="16.7109375" bestFit="1" customWidth="1"/>
    <col min="25" max="25" width="8.140625" customWidth="1"/>
    <col min="26" max="26" width="7" customWidth="1"/>
    <col min="27" max="27" width="19.85546875" bestFit="1" customWidth="1"/>
    <col min="28" max="28" width="15.7109375" bestFit="1" customWidth="1"/>
    <col min="29" max="29" width="10.5703125" customWidth="1"/>
    <col min="30" max="30" width="15.5703125" bestFit="1" customWidth="1"/>
    <col min="31" max="31" width="8.140625" customWidth="1"/>
    <col min="32" max="32" width="18.85546875" bestFit="1" customWidth="1"/>
    <col min="33" max="33" width="12.5703125" bestFit="1" customWidth="1"/>
    <col min="34" max="34" width="21.28515625" bestFit="1" customWidth="1"/>
    <col min="35" max="35" width="22.140625" bestFit="1" customWidth="1"/>
    <col min="36" max="36" width="12.5703125" bestFit="1" customWidth="1"/>
  </cols>
  <sheetData>
    <row r="1" spans="1:2" x14ac:dyDescent="0.25">
      <c r="A1" s="23" t="s">
        <v>6</v>
      </c>
      <c r="B1" s="25" t="s">
        <v>207</v>
      </c>
    </row>
    <row r="3" spans="1:2" x14ac:dyDescent="0.25">
      <c r="A3" s="23" t="s">
        <v>198</v>
      </c>
      <c r="B3" t="s">
        <v>200</v>
      </c>
    </row>
    <row r="4" spans="1:2" x14ac:dyDescent="0.25">
      <c r="A4" s="31" t="s">
        <v>136</v>
      </c>
      <c r="B4" s="26">
        <v>1</v>
      </c>
    </row>
    <row r="5" spans="1:2" x14ac:dyDescent="0.25">
      <c r="A5" s="31" t="s">
        <v>33</v>
      </c>
      <c r="B5" s="26">
        <v>1</v>
      </c>
    </row>
    <row r="6" spans="1:2" x14ac:dyDescent="0.25">
      <c r="A6" s="31" t="s">
        <v>48</v>
      </c>
      <c r="B6" s="26">
        <v>2</v>
      </c>
    </row>
    <row r="7" spans="1:2" x14ac:dyDescent="0.25">
      <c r="A7" s="31" t="s">
        <v>52</v>
      </c>
      <c r="B7" s="26">
        <v>1</v>
      </c>
    </row>
    <row r="8" spans="1:2" x14ac:dyDescent="0.25">
      <c r="A8" s="31" t="s">
        <v>103</v>
      </c>
      <c r="B8" s="26">
        <v>3</v>
      </c>
    </row>
    <row r="9" spans="1:2" x14ac:dyDescent="0.25">
      <c r="A9" s="31" t="s">
        <v>67</v>
      </c>
      <c r="B9" s="26">
        <v>6</v>
      </c>
    </row>
    <row r="10" spans="1:2" x14ac:dyDescent="0.25">
      <c r="A10" s="31" t="s">
        <v>95</v>
      </c>
      <c r="B10" s="26">
        <v>5</v>
      </c>
    </row>
    <row r="11" spans="1:2" x14ac:dyDescent="0.25">
      <c r="A11" s="31" t="s">
        <v>127</v>
      </c>
      <c r="B11" s="26">
        <v>1</v>
      </c>
    </row>
    <row r="12" spans="1:2" x14ac:dyDescent="0.25">
      <c r="A12" s="31" t="s">
        <v>42</v>
      </c>
      <c r="B12" s="26">
        <v>8</v>
      </c>
    </row>
    <row r="13" spans="1:2" x14ac:dyDescent="0.25">
      <c r="A13" s="31" t="s">
        <v>64</v>
      </c>
      <c r="B13" s="26">
        <v>6</v>
      </c>
    </row>
    <row r="14" spans="1:2" x14ac:dyDescent="0.25">
      <c r="A14" s="31" t="s">
        <v>206</v>
      </c>
      <c r="B14" s="26">
        <v>1</v>
      </c>
    </row>
    <row r="15" spans="1:2" x14ac:dyDescent="0.25">
      <c r="A15" s="25" t="s">
        <v>199</v>
      </c>
      <c r="B15" s="26">
        <v>35</v>
      </c>
    </row>
    <row r="21" spans="12:13" x14ac:dyDescent="0.25">
      <c r="L21" t="s">
        <v>47</v>
      </c>
      <c r="M21" s="26">
        <v>4</v>
      </c>
    </row>
    <row r="22" spans="12:13" x14ac:dyDescent="0.25">
      <c r="L22" t="s">
        <v>139</v>
      </c>
      <c r="M22" s="26">
        <v>2</v>
      </c>
    </row>
    <row r="23" spans="12:13" x14ac:dyDescent="0.25">
      <c r="L23" t="s">
        <v>94</v>
      </c>
      <c r="M23" s="26">
        <v>6</v>
      </c>
    </row>
    <row r="24" spans="12:13" x14ac:dyDescent="0.25">
      <c r="L24" t="s">
        <v>41</v>
      </c>
      <c r="M24" s="26">
        <v>11</v>
      </c>
    </row>
    <row r="25" spans="12:13" x14ac:dyDescent="0.25">
      <c r="L25" t="s">
        <v>108</v>
      </c>
      <c r="M25" s="26">
        <v>1</v>
      </c>
    </row>
    <row r="26" spans="12:13" x14ac:dyDescent="0.25">
      <c r="L26" t="s">
        <v>56</v>
      </c>
      <c r="M26" s="26">
        <v>2</v>
      </c>
    </row>
    <row r="27" spans="12:13" x14ac:dyDescent="0.25">
      <c r="L27" t="s">
        <v>89</v>
      </c>
      <c r="M27" s="26">
        <v>4</v>
      </c>
    </row>
    <row r="28" spans="12:13" x14ac:dyDescent="0.25">
      <c r="L28" t="s">
        <v>124</v>
      </c>
      <c r="M28" s="26">
        <v>5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workbookViewId="0">
      <selection activeCell="A12" sqref="A12"/>
    </sheetView>
  </sheetViews>
  <sheetFormatPr baseColWidth="10" defaultRowHeight="15" x14ac:dyDescent="0.25"/>
  <cols>
    <col min="1" max="1" width="85.140625" style="27" customWidth="1"/>
    <col min="2" max="2" width="23.85546875" style="27" customWidth="1"/>
    <col min="3" max="3" width="3.28515625" style="27" customWidth="1"/>
    <col min="4" max="4" width="10" style="27" customWidth="1"/>
    <col min="5" max="6" width="7.140625" style="27" customWidth="1"/>
    <col min="7" max="7" width="10.5703125" style="27" customWidth="1"/>
    <col min="8" max="8" width="8" style="27" customWidth="1"/>
    <col min="9" max="9" width="15.5703125" style="27" customWidth="1"/>
    <col min="10" max="10" width="8.140625" style="27" customWidth="1"/>
    <col min="11" max="11" width="7" style="27" customWidth="1"/>
    <col min="12" max="12" width="17.140625" style="27" bestFit="1" customWidth="1"/>
    <col min="13" max="13" width="12.5703125" style="27" bestFit="1" customWidth="1"/>
    <col min="14" max="16384" width="11.42578125" style="27"/>
  </cols>
  <sheetData>
    <row r="3" spans="1:13" x14ac:dyDescent="0.25">
      <c r="A3" s="28" t="s">
        <v>200</v>
      </c>
      <c r="B3" s="28" t="s">
        <v>201</v>
      </c>
    </row>
    <row r="4" spans="1:13" x14ac:dyDescent="0.25">
      <c r="A4" s="28" t="s">
        <v>198</v>
      </c>
      <c r="B4" s="27" t="s">
        <v>78</v>
      </c>
      <c r="C4" s="27" t="s">
        <v>33</v>
      </c>
      <c r="D4" s="27" t="s">
        <v>48</v>
      </c>
      <c r="E4" s="27" t="s">
        <v>52</v>
      </c>
      <c r="F4" s="27" t="s">
        <v>103</v>
      </c>
      <c r="G4" s="27" t="s">
        <v>67</v>
      </c>
      <c r="H4" s="27" t="s">
        <v>95</v>
      </c>
      <c r="I4" s="27" t="s">
        <v>127</v>
      </c>
      <c r="J4" s="27" t="s">
        <v>42</v>
      </c>
      <c r="K4" s="27" t="s">
        <v>64</v>
      </c>
      <c r="L4" s="27" t="s">
        <v>206</v>
      </c>
      <c r="M4" s="27" t="s">
        <v>199</v>
      </c>
    </row>
    <row r="5" spans="1:13" x14ac:dyDescent="0.25">
      <c r="A5" s="29" t="s">
        <v>119</v>
      </c>
      <c r="B5" s="30">
        <v>1</v>
      </c>
      <c r="C5" s="30"/>
      <c r="D5" s="30"/>
      <c r="E5" s="30"/>
      <c r="F5" s="30"/>
      <c r="G5" s="30"/>
      <c r="H5" s="30"/>
      <c r="I5" s="30"/>
      <c r="J5" s="30">
        <v>2</v>
      </c>
      <c r="K5" s="30">
        <v>1</v>
      </c>
      <c r="L5" s="30"/>
      <c r="M5" s="30">
        <v>4</v>
      </c>
    </row>
    <row r="6" spans="1:13" x14ac:dyDescent="0.25">
      <c r="A6" s="29" t="s">
        <v>45</v>
      </c>
      <c r="B6" s="30"/>
      <c r="C6" s="30"/>
      <c r="D6" s="30">
        <v>1</v>
      </c>
      <c r="E6" s="30"/>
      <c r="F6" s="30">
        <v>2</v>
      </c>
      <c r="G6" s="30"/>
      <c r="H6" s="30"/>
      <c r="I6" s="30"/>
      <c r="J6" s="30">
        <v>2</v>
      </c>
      <c r="K6" s="30">
        <v>2</v>
      </c>
      <c r="L6" s="30"/>
      <c r="M6" s="30">
        <v>7</v>
      </c>
    </row>
    <row r="7" spans="1:13" x14ac:dyDescent="0.25">
      <c r="A7" s="29" t="s">
        <v>167</v>
      </c>
      <c r="B7" s="30"/>
      <c r="C7" s="30"/>
      <c r="D7" s="30"/>
      <c r="E7" s="30"/>
      <c r="F7" s="30"/>
      <c r="G7" s="30">
        <v>1</v>
      </c>
      <c r="H7" s="30"/>
      <c r="I7" s="30"/>
      <c r="J7" s="30"/>
      <c r="K7" s="30">
        <v>3</v>
      </c>
      <c r="L7" s="30"/>
      <c r="M7" s="30">
        <v>4</v>
      </c>
    </row>
    <row r="8" spans="1:13" x14ac:dyDescent="0.25">
      <c r="A8" s="29" t="s">
        <v>182</v>
      </c>
      <c r="B8" s="30"/>
      <c r="C8" s="30"/>
      <c r="D8" s="30">
        <v>1</v>
      </c>
      <c r="E8" s="30"/>
      <c r="F8" s="30"/>
      <c r="G8" s="30"/>
      <c r="H8" s="30"/>
      <c r="I8" s="30"/>
      <c r="J8" s="30"/>
      <c r="K8" s="30"/>
      <c r="L8" s="30"/>
      <c r="M8" s="30">
        <v>1</v>
      </c>
    </row>
    <row r="9" spans="1:13" x14ac:dyDescent="0.25">
      <c r="A9" s="29" t="s">
        <v>91</v>
      </c>
      <c r="B9" s="30"/>
      <c r="C9" s="30"/>
      <c r="D9" s="30"/>
      <c r="E9" s="30"/>
      <c r="F9" s="30"/>
      <c r="G9" s="30">
        <v>1</v>
      </c>
      <c r="H9" s="30"/>
      <c r="I9" s="30"/>
      <c r="J9" s="30"/>
      <c r="K9" s="30"/>
      <c r="L9" s="30"/>
      <c r="M9" s="30">
        <v>1</v>
      </c>
    </row>
    <row r="10" spans="1:13" x14ac:dyDescent="0.25">
      <c r="A10" s="29" t="s">
        <v>174</v>
      </c>
      <c r="B10" s="30"/>
      <c r="C10" s="30"/>
      <c r="D10" s="30"/>
      <c r="E10" s="30">
        <v>1</v>
      </c>
      <c r="F10" s="30"/>
      <c r="G10" s="30"/>
      <c r="H10" s="30"/>
      <c r="I10" s="30"/>
      <c r="J10" s="30"/>
      <c r="K10" s="30"/>
      <c r="L10" s="30"/>
      <c r="M10" s="30">
        <v>1</v>
      </c>
    </row>
    <row r="11" spans="1:13" x14ac:dyDescent="0.25">
      <c r="A11" s="29" t="s">
        <v>32</v>
      </c>
      <c r="B11" s="30"/>
      <c r="C11" s="30"/>
      <c r="D11" s="30"/>
      <c r="E11" s="30"/>
      <c r="F11" s="30"/>
      <c r="G11" s="30">
        <v>3</v>
      </c>
      <c r="H11" s="30">
        <v>2</v>
      </c>
      <c r="I11" s="30"/>
      <c r="J11" s="30">
        <v>1</v>
      </c>
      <c r="K11" s="30"/>
      <c r="L11" s="30"/>
      <c r="M11" s="30">
        <v>6</v>
      </c>
    </row>
    <row r="12" spans="1:13" x14ac:dyDescent="0.25">
      <c r="A12" s="29" t="s">
        <v>102</v>
      </c>
      <c r="B12" s="30"/>
      <c r="C12" s="30"/>
      <c r="D12" s="30"/>
      <c r="E12" s="30"/>
      <c r="F12" s="30">
        <v>1</v>
      </c>
      <c r="G12" s="30">
        <v>1</v>
      </c>
      <c r="H12" s="30"/>
      <c r="I12" s="30"/>
      <c r="J12" s="30"/>
      <c r="K12" s="30"/>
      <c r="L12" s="30"/>
      <c r="M12" s="30">
        <v>2</v>
      </c>
    </row>
    <row r="13" spans="1:13" x14ac:dyDescent="0.25">
      <c r="A13" s="29" t="s">
        <v>131</v>
      </c>
      <c r="B13" s="30"/>
      <c r="C13" s="30"/>
      <c r="D13" s="30"/>
      <c r="E13" s="30"/>
      <c r="F13" s="30"/>
      <c r="G13" s="30"/>
      <c r="H13" s="30"/>
      <c r="I13" s="30"/>
      <c r="J13" s="30">
        <v>3</v>
      </c>
      <c r="K13" s="30"/>
      <c r="L13" s="30"/>
      <c r="M13" s="30">
        <v>3</v>
      </c>
    </row>
    <row r="14" spans="1:13" x14ac:dyDescent="0.25">
      <c r="A14" s="29" t="s">
        <v>135</v>
      </c>
      <c r="B14" s="30"/>
      <c r="C14" s="30">
        <v>1</v>
      </c>
      <c r="D14" s="30"/>
      <c r="E14" s="30"/>
      <c r="F14" s="30"/>
      <c r="G14" s="30"/>
      <c r="H14" s="30"/>
      <c r="I14" s="30"/>
      <c r="J14" s="30"/>
      <c r="K14" s="30"/>
      <c r="L14" s="30"/>
      <c r="M14" s="30">
        <v>1</v>
      </c>
    </row>
    <row r="15" spans="1:13" x14ac:dyDescent="0.25">
      <c r="A15" s="29" t="s">
        <v>126</v>
      </c>
      <c r="B15" s="30"/>
      <c r="C15" s="30"/>
      <c r="D15" s="30"/>
      <c r="E15" s="30"/>
      <c r="F15" s="30"/>
      <c r="G15" s="30"/>
      <c r="H15" s="30"/>
      <c r="I15" s="30">
        <v>1</v>
      </c>
      <c r="J15" s="30"/>
      <c r="K15" s="30"/>
      <c r="L15" s="30"/>
      <c r="M15" s="30">
        <v>1</v>
      </c>
    </row>
    <row r="16" spans="1:13" x14ac:dyDescent="0.25">
      <c r="A16" s="29" t="s">
        <v>204</v>
      </c>
      <c r="B16" s="30"/>
      <c r="C16" s="30"/>
      <c r="D16" s="30"/>
      <c r="E16" s="30"/>
      <c r="F16" s="30"/>
      <c r="G16" s="30"/>
      <c r="H16" s="30">
        <v>3</v>
      </c>
      <c r="I16" s="30"/>
      <c r="J16" s="30"/>
      <c r="K16" s="30"/>
      <c r="L16" s="30">
        <v>1</v>
      </c>
      <c r="M16" s="30">
        <v>4</v>
      </c>
    </row>
    <row r="17" spans="1:13" x14ac:dyDescent="0.25">
      <c r="A17" s="29" t="s">
        <v>199</v>
      </c>
      <c r="B17" s="30">
        <v>1</v>
      </c>
      <c r="C17" s="30">
        <v>1</v>
      </c>
      <c r="D17" s="30">
        <v>2</v>
      </c>
      <c r="E17" s="30">
        <v>1</v>
      </c>
      <c r="F17" s="30">
        <v>3</v>
      </c>
      <c r="G17" s="30">
        <v>6</v>
      </c>
      <c r="H17" s="30">
        <v>5</v>
      </c>
      <c r="I17" s="30">
        <v>1</v>
      </c>
      <c r="J17" s="30">
        <v>8</v>
      </c>
      <c r="K17" s="30">
        <v>6</v>
      </c>
      <c r="L17" s="30">
        <v>1</v>
      </c>
      <c r="M17" s="30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zoomScale="82" zoomScaleNormal="82" workbookViewId="0">
      <pane xSplit="5" ySplit="1" topLeftCell="H26" activePane="bottomRight" state="frozen"/>
      <selection pane="topRight" activeCell="G1" sqref="G1"/>
      <selection pane="bottomLeft" activeCell="A2" sqref="A2"/>
      <selection pane="bottomRight" activeCell="I31" sqref="I31"/>
    </sheetView>
  </sheetViews>
  <sheetFormatPr baseColWidth="10" defaultRowHeight="15" outlineLevelRow="1" x14ac:dyDescent="0.25"/>
  <cols>
    <col min="1" max="1" width="15" style="15" bestFit="1" customWidth="1"/>
    <col min="2" max="2" width="7.42578125" style="9" hidden="1" customWidth="1"/>
    <col min="3" max="3" width="10" style="9" hidden="1" customWidth="1"/>
    <col min="4" max="4" width="17.140625" style="15" hidden="1" customWidth="1"/>
    <col min="5" max="5" width="43" style="5" customWidth="1"/>
    <col min="6" max="6" width="12" style="15" customWidth="1"/>
    <col min="7" max="7" width="21" style="5" customWidth="1"/>
    <col min="8" max="8" width="16.5703125" style="8" customWidth="1"/>
    <col min="9" max="9" width="19.140625" style="9" customWidth="1"/>
    <col min="10" max="10" width="19.42578125" style="5" customWidth="1"/>
    <col min="11" max="11" width="14.5703125" style="5" customWidth="1"/>
    <col min="12" max="12" width="18.140625" style="5" customWidth="1"/>
    <col min="13" max="13" width="18.140625" style="9" customWidth="1"/>
    <col min="14" max="14" width="16.5703125" style="8" customWidth="1"/>
    <col min="15" max="15" width="10.5703125" style="9" bestFit="1" customWidth="1"/>
    <col min="16" max="16" width="10.5703125" style="9" customWidth="1"/>
    <col min="17" max="17" width="15.140625" style="5" customWidth="1"/>
    <col min="18" max="18" width="18.140625" style="9" customWidth="1"/>
    <col min="19" max="24" width="18.140625" style="5" customWidth="1"/>
    <col min="25" max="25" width="35.28515625" style="5" customWidth="1"/>
    <col min="26" max="26" width="29.85546875" style="5" customWidth="1"/>
    <col min="27" max="27" width="22.42578125" style="5" customWidth="1"/>
    <col min="28" max="16384" width="11.42578125" style="5"/>
  </cols>
  <sheetData>
    <row r="1" spans="1:28" ht="30" x14ac:dyDescent="0.25">
      <c r="A1" s="1" t="s">
        <v>0</v>
      </c>
      <c r="B1" s="2" t="s">
        <v>2</v>
      </c>
      <c r="C1" s="2" t="s">
        <v>3</v>
      </c>
      <c r="D1" s="1" t="s">
        <v>4</v>
      </c>
      <c r="E1" s="3" t="s">
        <v>5</v>
      </c>
      <c r="F1" s="1" t="s">
        <v>1</v>
      </c>
      <c r="G1" s="3" t="s">
        <v>6</v>
      </c>
      <c r="H1" s="3" t="s">
        <v>15</v>
      </c>
      <c r="I1" s="2" t="s">
        <v>7</v>
      </c>
      <c r="J1" s="3" t="s">
        <v>11</v>
      </c>
      <c r="K1" s="3" t="s">
        <v>12</v>
      </c>
      <c r="L1" s="3" t="s">
        <v>13</v>
      </c>
      <c r="M1" s="2" t="s">
        <v>14</v>
      </c>
      <c r="N1" s="3" t="s">
        <v>16</v>
      </c>
      <c r="O1" s="2" t="s">
        <v>17</v>
      </c>
      <c r="P1" s="2" t="s">
        <v>18</v>
      </c>
      <c r="Q1" s="3" t="s">
        <v>19</v>
      </c>
      <c r="R1" s="2" t="s">
        <v>20</v>
      </c>
      <c r="S1" s="3" t="s">
        <v>21</v>
      </c>
      <c r="T1" s="3" t="s">
        <v>22</v>
      </c>
      <c r="U1" s="3" t="s">
        <v>23</v>
      </c>
      <c r="V1" s="3" t="s">
        <v>24</v>
      </c>
      <c r="W1" s="3" t="s">
        <v>25</v>
      </c>
      <c r="X1" s="3" t="s">
        <v>26</v>
      </c>
      <c r="Y1" s="3" t="s">
        <v>27</v>
      </c>
      <c r="Z1" s="4" t="s">
        <v>28</v>
      </c>
      <c r="AA1" s="4" t="s">
        <v>29</v>
      </c>
      <c r="AB1" s="4" t="s">
        <v>30</v>
      </c>
    </row>
    <row r="2" spans="1:28" ht="48" customHeight="1" outlineLevel="1" x14ac:dyDescent="0.25">
      <c r="A2" s="17">
        <v>42388</v>
      </c>
      <c r="B2" s="7">
        <v>13</v>
      </c>
      <c r="C2" s="7" t="s">
        <v>40</v>
      </c>
      <c r="E2" s="8" t="s">
        <v>60</v>
      </c>
      <c r="F2" s="5" t="s">
        <v>46</v>
      </c>
      <c r="G2" s="8" t="s">
        <v>41</v>
      </c>
      <c r="H2" s="8" t="s">
        <v>42</v>
      </c>
      <c r="I2" s="7">
        <v>27</v>
      </c>
      <c r="J2" s="8" t="s">
        <v>31</v>
      </c>
      <c r="K2" s="8"/>
      <c r="L2" s="8" t="s">
        <v>32</v>
      </c>
      <c r="M2" s="7"/>
      <c r="N2" s="7"/>
      <c r="O2" s="9" t="s">
        <v>34</v>
      </c>
      <c r="P2" s="7" t="s">
        <v>43</v>
      </c>
      <c r="Q2" s="8" t="s">
        <v>61</v>
      </c>
      <c r="R2" s="8"/>
      <c r="S2" s="8"/>
      <c r="T2" s="8" t="s">
        <v>37</v>
      </c>
      <c r="U2" s="8" t="s">
        <v>62</v>
      </c>
      <c r="V2" s="8"/>
      <c r="W2" s="8"/>
      <c r="X2" s="8"/>
      <c r="Y2" s="8"/>
    </row>
    <row r="3" spans="1:28" ht="36" customHeight="1" outlineLevel="1" x14ac:dyDescent="0.25">
      <c r="A3" s="16">
        <v>42030</v>
      </c>
      <c r="B3" s="7">
        <v>13</v>
      </c>
      <c r="C3" s="7" t="s">
        <v>40</v>
      </c>
      <c r="E3" s="8" t="s">
        <v>66</v>
      </c>
      <c r="F3" s="6" t="s">
        <v>46</v>
      </c>
      <c r="G3" s="8" t="s">
        <v>41</v>
      </c>
      <c r="H3" s="8" t="s">
        <v>67</v>
      </c>
      <c r="I3" s="7">
        <v>19</v>
      </c>
      <c r="J3" s="8" t="s">
        <v>31</v>
      </c>
      <c r="K3" s="8"/>
      <c r="L3" s="8" t="s">
        <v>32</v>
      </c>
      <c r="M3" s="7"/>
      <c r="N3" s="7" t="s">
        <v>68</v>
      </c>
      <c r="Q3" s="8" t="s">
        <v>69</v>
      </c>
      <c r="R3" s="8"/>
      <c r="S3" s="8"/>
      <c r="T3" s="8" t="s">
        <v>57</v>
      </c>
      <c r="U3" s="8"/>
      <c r="V3" s="8"/>
      <c r="W3" s="8"/>
      <c r="X3" s="8"/>
      <c r="Y3" s="8"/>
    </row>
    <row r="4" spans="1:28" s="14" customFormat="1" ht="38.25" customHeight="1" outlineLevel="1" x14ac:dyDescent="0.25">
      <c r="A4" s="16">
        <v>28</v>
      </c>
      <c r="B4" s="18" t="s">
        <v>71</v>
      </c>
      <c r="C4" s="11" t="s">
        <v>40</v>
      </c>
      <c r="D4" s="10"/>
      <c r="E4" s="12" t="s">
        <v>72</v>
      </c>
      <c r="F4" s="10" t="s">
        <v>70</v>
      </c>
      <c r="G4" s="8" t="s">
        <v>41</v>
      </c>
      <c r="H4" s="12" t="s">
        <v>64</v>
      </c>
      <c r="I4" s="7"/>
      <c r="J4" s="12" t="s">
        <v>73</v>
      </c>
      <c r="K4" s="12"/>
      <c r="L4" s="12" t="s">
        <v>45</v>
      </c>
      <c r="M4" s="11"/>
      <c r="N4" s="12"/>
      <c r="O4" s="11" t="s">
        <v>49</v>
      </c>
      <c r="P4" s="9" t="s">
        <v>64</v>
      </c>
      <c r="Q4" s="12" t="s">
        <v>65</v>
      </c>
      <c r="R4" s="12"/>
      <c r="S4" s="12"/>
      <c r="T4" s="12" t="s">
        <v>57</v>
      </c>
      <c r="U4" s="12"/>
      <c r="V4" s="12"/>
      <c r="W4" s="12"/>
      <c r="X4" s="12"/>
      <c r="Y4" s="5" t="s">
        <v>74</v>
      </c>
    </row>
    <row r="5" spans="1:28" ht="67.5" customHeight="1" outlineLevel="1" x14ac:dyDescent="0.25">
      <c r="A5" s="6" t="s">
        <v>75</v>
      </c>
      <c r="B5" s="19" t="s">
        <v>71</v>
      </c>
      <c r="C5" s="7" t="s">
        <v>40</v>
      </c>
      <c r="E5" s="8" t="s">
        <v>202</v>
      </c>
      <c r="F5" s="6" t="s">
        <v>76</v>
      </c>
      <c r="G5" s="8" t="s">
        <v>41</v>
      </c>
      <c r="H5" s="8" t="s">
        <v>42</v>
      </c>
      <c r="I5" s="7"/>
      <c r="J5" s="8" t="s">
        <v>77</v>
      </c>
      <c r="K5" s="8"/>
      <c r="L5" s="12" t="s">
        <v>45</v>
      </c>
      <c r="M5" s="7"/>
      <c r="O5" s="7" t="s">
        <v>34</v>
      </c>
      <c r="P5" s="7" t="s">
        <v>43</v>
      </c>
      <c r="Q5" s="8" t="s">
        <v>59</v>
      </c>
      <c r="R5" s="8"/>
      <c r="S5" s="8"/>
      <c r="T5" s="8" t="s">
        <v>57</v>
      </c>
      <c r="U5" s="8"/>
      <c r="V5" s="8"/>
      <c r="W5" s="8"/>
      <c r="X5" s="8"/>
      <c r="Y5" s="8"/>
    </row>
    <row r="6" spans="1:28" s="14" customFormat="1" ht="38.25" customHeight="1" outlineLevel="1" x14ac:dyDescent="0.25">
      <c r="A6" s="21">
        <v>42409</v>
      </c>
      <c r="B6" s="11">
        <v>13</v>
      </c>
      <c r="C6" s="11" t="s">
        <v>40</v>
      </c>
      <c r="D6" s="20"/>
      <c r="E6" s="12" t="s">
        <v>82</v>
      </c>
      <c r="F6" s="14" t="s">
        <v>46</v>
      </c>
      <c r="G6" s="8" t="s">
        <v>41</v>
      </c>
      <c r="H6" s="12" t="s">
        <v>67</v>
      </c>
      <c r="I6" s="7">
        <v>15</v>
      </c>
      <c r="J6" s="12" t="s">
        <v>31</v>
      </c>
      <c r="K6" s="12"/>
      <c r="L6" s="12" t="s">
        <v>32</v>
      </c>
      <c r="M6" s="11"/>
      <c r="N6" s="11" t="s">
        <v>68</v>
      </c>
      <c r="O6" s="13"/>
      <c r="P6" s="13"/>
      <c r="Q6" s="12" t="s">
        <v>69</v>
      </c>
      <c r="R6" s="12"/>
      <c r="S6" s="12"/>
      <c r="T6" s="12" t="s">
        <v>44</v>
      </c>
      <c r="U6" s="12"/>
      <c r="V6" s="12"/>
      <c r="W6" s="12"/>
      <c r="X6" s="12"/>
      <c r="Y6" s="12"/>
    </row>
    <row r="7" spans="1:28" ht="42" customHeight="1" outlineLevel="1" x14ac:dyDescent="0.25">
      <c r="A7" s="17" t="s">
        <v>83</v>
      </c>
      <c r="B7" s="7">
        <v>13</v>
      </c>
      <c r="C7" s="7" t="s">
        <v>40</v>
      </c>
      <c r="E7" s="8" t="s">
        <v>84</v>
      </c>
      <c r="F7" s="14" t="s">
        <v>46</v>
      </c>
      <c r="G7" s="8" t="s">
        <v>41</v>
      </c>
      <c r="H7" s="8" t="s">
        <v>67</v>
      </c>
      <c r="I7" s="7"/>
      <c r="J7" s="8" t="s">
        <v>31</v>
      </c>
      <c r="K7" s="8"/>
      <c r="L7" s="5" t="s">
        <v>32</v>
      </c>
      <c r="N7" s="7" t="s">
        <v>68</v>
      </c>
      <c r="O7" s="13"/>
      <c r="P7" s="9" t="s">
        <v>53</v>
      </c>
      <c r="Q7" s="8" t="s">
        <v>85</v>
      </c>
      <c r="R7" s="5"/>
      <c r="T7" s="8" t="s">
        <v>44</v>
      </c>
    </row>
    <row r="8" spans="1:28" s="14" customFormat="1" ht="83.25" customHeight="1" outlineLevel="1" x14ac:dyDescent="0.25">
      <c r="A8" s="21" t="s">
        <v>86</v>
      </c>
      <c r="B8" s="11"/>
      <c r="C8" s="11"/>
      <c r="D8" s="20"/>
      <c r="E8" s="12" t="s">
        <v>88</v>
      </c>
      <c r="F8" s="14" t="s">
        <v>87</v>
      </c>
      <c r="G8" s="12" t="s">
        <v>89</v>
      </c>
      <c r="H8" s="12" t="s">
        <v>67</v>
      </c>
      <c r="I8" s="11"/>
      <c r="J8" s="12" t="s">
        <v>90</v>
      </c>
      <c r="K8" s="12"/>
      <c r="L8" s="12" t="s">
        <v>91</v>
      </c>
      <c r="M8" s="11"/>
      <c r="N8" s="11" t="s">
        <v>68</v>
      </c>
      <c r="O8" s="13"/>
      <c r="P8" s="13"/>
      <c r="Q8" s="12" t="s">
        <v>92</v>
      </c>
      <c r="R8" s="12"/>
      <c r="S8" s="12"/>
      <c r="T8" s="12"/>
      <c r="U8" s="12"/>
      <c r="V8" s="12"/>
      <c r="W8" s="12"/>
      <c r="X8" s="12"/>
      <c r="Y8" s="12"/>
    </row>
    <row r="9" spans="1:28" s="14" customFormat="1" ht="47.25" customHeight="1" outlineLevel="1" x14ac:dyDescent="0.25">
      <c r="A9" s="22">
        <v>42417</v>
      </c>
      <c r="B9" s="11"/>
      <c r="C9" s="11"/>
      <c r="D9" s="20"/>
      <c r="E9" s="12" t="s">
        <v>93</v>
      </c>
      <c r="F9" s="14" t="s">
        <v>46</v>
      </c>
      <c r="G9" s="8" t="s">
        <v>94</v>
      </c>
      <c r="H9" s="12" t="s">
        <v>95</v>
      </c>
      <c r="I9" s="7">
        <v>20</v>
      </c>
      <c r="J9" s="12"/>
      <c r="K9" s="12"/>
      <c r="L9" s="12"/>
      <c r="M9" s="11"/>
      <c r="N9" s="11" t="s">
        <v>68</v>
      </c>
      <c r="O9" s="13"/>
      <c r="P9" s="13"/>
      <c r="Q9" s="12" t="s">
        <v>80</v>
      </c>
      <c r="R9" s="12"/>
      <c r="S9" s="12"/>
      <c r="T9" s="12"/>
      <c r="U9" s="12"/>
      <c r="V9" s="12"/>
      <c r="W9" s="12"/>
      <c r="X9" s="12"/>
      <c r="Y9" s="12"/>
    </row>
    <row r="10" spans="1:28" s="14" customFormat="1" ht="47.25" customHeight="1" outlineLevel="1" collapsed="1" x14ac:dyDescent="0.25">
      <c r="A10" s="22">
        <v>42431</v>
      </c>
      <c r="B10" s="18" t="s">
        <v>71</v>
      </c>
      <c r="C10" s="11" t="s">
        <v>40</v>
      </c>
      <c r="D10" s="20"/>
      <c r="E10" s="12" t="s">
        <v>93</v>
      </c>
      <c r="F10" s="14" t="s">
        <v>97</v>
      </c>
      <c r="G10" s="8" t="s">
        <v>94</v>
      </c>
      <c r="H10" s="12" t="s">
        <v>95</v>
      </c>
      <c r="I10" s="7">
        <v>15</v>
      </c>
      <c r="J10" s="12" t="s">
        <v>31</v>
      </c>
      <c r="K10" s="12"/>
      <c r="L10" s="12"/>
      <c r="M10" s="11"/>
      <c r="N10" s="11" t="s">
        <v>68</v>
      </c>
      <c r="O10" s="13"/>
      <c r="P10" s="13"/>
      <c r="Q10" s="12" t="s">
        <v>80</v>
      </c>
      <c r="R10" s="12"/>
      <c r="S10" s="12"/>
      <c r="T10" s="12"/>
      <c r="U10" s="12"/>
      <c r="V10" s="12"/>
      <c r="W10" s="12"/>
      <c r="X10" s="12"/>
      <c r="Y10" s="12"/>
    </row>
    <row r="11" spans="1:28" s="14" customFormat="1" ht="55.5" customHeight="1" outlineLevel="1" x14ac:dyDescent="0.25">
      <c r="A11" s="22">
        <v>42433</v>
      </c>
      <c r="B11" s="7">
        <v>13</v>
      </c>
      <c r="C11" s="7" t="s">
        <v>40</v>
      </c>
      <c r="D11" s="10"/>
      <c r="E11" s="12" t="s">
        <v>98</v>
      </c>
      <c r="F11" s="10" t="s">
        <v>46</v>
      </c>
      <c r="G11" s="8" t="s">
        <v>41</v>
      </c>
      <c r="H11" s="12" t="s">
        <v>64</v>
      </c>
      <c r="I11" s="7"/>
      <c r="J11" s="12" t="s">
        <v>31</v>
      </c>
      <c r="K11" s="12"/>
      <c r="L11" s="12" t="s">
        <v>45</v>
      </c>
      <c r="M11" s="11"/>
      <c r="N11" s="12"/>
      <c r="O11" s="13" t="s">
        <v>49</v>
      </c>
      <c r="P11" s="9" t="s">
        <v>64</v>
      </c>
      <c r="Q11" s="12" t="s">
        <v>99</v>
      </c>
      <c r="R11" s="12"/>
      <c r="S11" s="12"/>
      <c r="T11" s="12" t="s">
        <v>44</v>
      </c>
      <c r="U11" s="12"/>
      <c r="V11" s="12"/>
      <c r="W11" s="12"/>
      <c r="X11" s="12"/>
      <c r="Y11" s="12"/>
    </row>
    <row r="12" spans="1:28" ht="33" customHeight="1" outlineLevel="1" x14ac:dyDescent="0.25">
      <c r="A12" s="16">
        <v>42438</v>
      </c>
      <c r="B12" s="18" t="s">
        <v>71</v>
      </c>
      <c r="C12" s="7" t="s">
        <v>40</v>
      </c>
      <c r="E12" s="8" t="s">
        <v>100</v>
      </c>
      <c r="F12" s="6" t="s">
        <v>70</v>
      </c>
      <c r="G12" s="8" t="s">
        <v>94</v>
      </c>
      <c r="H12" s="8" t="s">
        <v>103</v>
      </c>
      <c r="I12" s="7"/>
      <c r="J12" s="8" t="s">
        <v>101</v>
      </c>
      <c r="K12" s="8"/>
      <c r="L12" s="8" t="s">
        <v>102</v>
      </c>
      <c r="M12" s="7"/>
      <c r="N12" s="8" t="s">
        <v>68</v>
      </c>
      <c r="O12" s="7"/>
      <c r="P12" s="7"/>
      <c r="Q12" s="8" t="s">
        <v>104</v>
      </c>
      <c r="R12" s="7" t="s">
        <v>105</v>
      </c>
      <c r="S12" s="8"/>
      <c r="T12" s="8" t="s">
        <v>57</v>
      </c>
      <c r="U12" s="8"/>
      <c r="V12" s="8"/>
      <c r="W12" s="8"/>
      <c r="X12" s="8"/>
      <c r="Y12" s="8"/>
    </row>
    <row r="13" spans="1:28" ht="45" customHeight="1" outlineLevel="1" x14ac:dyDescent="0.25">
      <c r="A13" s="16">
        <v>42073</v>
      </c>
      <c r="B13" s="7">
        <v>84</v>
      </c>
      <c r="C13" s="7" t="s">
        <v>40</v>
      </c>
      <c r="D13" s="10"/>
      <c r="E13" s="8" t="s">
        <v>107</v>
      </c>
      <c r="F13" s="6" t="s">
        <v>106</v>
      </c>
      <c r="G13" s="12" t="s">
        <v>108</v>
      </c>
      <c r="H13" s="8" t="s">
        <v>42</v>
      </c>
      <c r="I13" s="11"/>
      <c r="J13" s="8" t="s">
        <v>31</v>
      </c>
      <c r="K13" s="8" t="s">
        <v>109</v>
      </c>
      <c r="L13" s="8" t="s">
        <v>45</v>
      </c>
      <c r="M13" s="7"/>
      <c r="O13" s="9" t="s">
        <v>34</v>
      </c>
      <c r="P13" s="9" t="s">
        <v>43</v>
      </c>
      <c r="Q13" s="8" t="s">
        <v>110</v>
      </c>
      <c r="R13" s="8"/>
      <c r="S13" s="8"/>
      <c r="T13" s="8" t="s">
        <v>37</v>
      </c>
      <c r="U13" s="8" t="s">
        <v>38</v>
      </c>
      <c r="V13" s="8"/>
      <c r="W13" s="8"/>
      <c r="X13" s="8"/>
      <c r="Y13" s="8"/>
    </row>
    <row r="14" spans="1:28" ht="43.5" customHeight="1" outlineLevel="1" x14ac:dyDescent="0.25">
      <c r="A14" s="16">
        <v>42443</v>
      </c>
      <c r="B14" s="7">
        <v>13</v>
      </c>
      <c r="C14" s="7" t="s">
        <v>40</v>
      </c>
      <c r="E14" s="8" t="s">
        <v>112</v>
      </c>
      <c r="F14" s="6" t="s">
        <v>46</v>
      </c>
      <c r="G14" s="12" t="s">
        <v>41</v>
      </c>
      <c r="H14" s="8" t="s">
        <v>103</v>
      </c>
      <c r="I14" s="11"/>
      <c r="J14" s="8" t="s">
        <v>31</v>
      </c>
      <c r="K14" s="8" t="s">
        <v>113</v>
      </c>
      <c r="L14" s="8" t="s">
        <v>45</v>
      </c>
      <c r="M14" s="7"/>
      <c r="N14" s="8" t="s">
        <v>68</v>
      </c>
      <c r="Q14" s="8" t="s">
        <v>114</v>
      </c>
      <c r="R14" s="8"/>
      <c r="S14" s="8"/>
      <c r="T14" s="8" t="s">
        <v>57</v>
      </c>
      <c r="U14" s="8"/>
      <c r="V14" s="8"/>
      <c r="W14" s="8"/>
      <c r="X14" s="8"/>
      <c r="Y14" s="8"/>
    </row>
    <row r="15" spans="1:28" ht="82.5" customHeight="1" outlineLevel="1" x14ac:dyDescent="0.25">
      <c r="A15" s="6" t="s">
        <v>115</v>
      </c>
      <c r="B15" s="7"/>
      <c r="C15" s="7"/>
      <c r="D15" s="6" t="s">
        <v>55</v>
      </c>
      <c r="E15" s="8" t="s">
        <v>117</v>
      </c>
      <c r="F15" s="6" t="s">
        <v>116</v>
      </c>
      <c r="G15" s="8" t="s">
        <v>56</v>
      </c>
      <c r="H15" s="8" t="s">
        <v>42</v>
      </c>
      <c r="I15" s="7">
        <v>5</v>
      </c>
      <c r="J15" s="8" t="s">
        <v>118</v>
      </c>
      <c r="K15" s="8"/>
      <c r="L15" s="8" t="s">
        <v>119</v>
      </c>
      <c r="M15" s="7"/>
      <c r="O15" s="7" t="s">
        <v>34</v>
      </c>
      <c r="P15" s="7" t="s">
        <v>43</v>
      </c>
      <c r="Q15" s="8" t="s">
        <v>61</v>
      </c>
      <c r="R15" s="8"/>
      <c r="S15" s="8"/>
      <c r="T15" s="8" t="s">
        <v>120</v>
      </c>
      <c r="U15" s="8"/>
      <c r="V15" s="8"/>
      <c r="W15" s="8"/>
      <c r="X15" s="8"/>
      <c r="Y15" s="8" t="s">
        <v>121</v>
      </c>
    </row>
    <row r="16" spans="1:28" ht="120" customHeight="1" outlineLevel="1" x14ac:dyDescent="0.25">
      <c r="A16" s="6" t="s">
        <v>115</v>
      </c>
      <c r="B16" s="7">
        <v>13</v>
      </c>
      <c r="C16" s="7" t="s">
        <v>40</v>
      </c>
      <c r="E16" s="8" t="s">
        <v>123</v>
      </c>
      <c r="F16" s="6" t="s">
        <v>122</v>
      </c>
      <c r="G16" s="8" t="s">
        <v>124</v>
      </c>
      <c r="H16" s="8" t="s">
        <v>127</v>
      </c>
      <c r="I16" s="7">
        <v>6</v>
      </c>
      <c r="J16" s="8" t="s">
        <v>125</v>
      </c>
      <c r="K16" s="8"/>
      <c r="L16" s="8" t="s">
        <v>126</v>
      </c>
      <c r="M16" s="7"/>
      <c r="O16" s="7" t="s">
        <v>34</v>
      </c>
      <c r="P16" s="7" t="s">
        <v>43</v>
      </c>
      <c r="Q16" s="8" t="s">
        <v>36</v>
      </c>
      <c r="R16" s="8"/>
      <c r="S16" s="8"/>
      <c r="T16" s="8" t="s">
        <v>37</v>
      </c>
      <c r="U16" s="8" t="s">
        <v>38</v>
      </c>
      <c r="V16" s="8"/>
      <c r="W16" s="8"/>
      <c r="X16" s="8"/>
      <c r="Y16" s="8" t="s">
        <v>128</v>
      </c>
    </row>
    <row r="17" spans="1:25" ht="120" customHeight="1" outlineLevel="1" x14ac:dyDescent="0.25">
      <c r="A17" s="6" t="s">
        <v>115</v>
      </c>
      <c r="B17" s="19" t="s">
        <v>71</v>
      </c>
      <c r="C17" s="7"/>
      <c r="E17" s="8" t="s">
        <v>129</v>
      </c>
      <c r="F17" s="6" t="s">
        <v>70</v>
      </c>
      <c r="G17" s="8" t="s">
        <v>124</v>
      </c>
      <c r="H17" s="8" t="s">
        <v>42</v>
      </c>
      <c r="I17" s="7"/>
      <c r="J17" s="8" t="s">
        <v>130</v>
      </c>
      <c r="K17" s="8"/>
      <c r="L17" s="8" t="s">
        <v>131</v>
      </c>
      <c r="M17" s="7"/>
      <c r="O17" s="7" t="s">
        <v>34</v>
      </c>
      <c r="P17" s="7" t="s">
        <v>43</v>
      </c>
      <c r="Q17" s="8" t="s">
        <v>61</v>
      </c>
      <c r="R17" s="8"/>
      <c r="S17" s="8"/>
      <c r="T17" s="8"/>
      <c r="U17" s="8"/>
      <c r="V17" s="8"/>
      <c r="W17" s="8"/>
      <c r="X17" s="8"/>
      <c r="Y17" s="8"/>
    </row>
    <row r="18" spans="1:25" s="14" customFormat="1" ht="41.25" customHeight="1" outlineLevel="1" x14ac:dyDescent="0.25">
      <c r="A18" s="22">
        <v>42460</v>
      </c>
      <c r="B18" s="11"/>
      <c r="C18" s="11"/>
      <c r="D18" s="10"/>
      <c r="E18" s="12" t="s">
        <v>133</v>
      </c>
      <c r="F18" s="10" t="s">
        <v>132</v>
      </c>
      <c r="G18" s="12" t="s">
        <v>41</v>
      </c>
      <c r="H18" s="12" t="s">
        <v>33</v>
      </c>
      <c r="I18" s="11">
        <v>24</v>
      </c>
      <c r="J18" s="12" t="s">
        <v>134</v>
      </c>
      <c r="K18" s="12"/>
      <c r="L18" s="12" t="s">
        <v>135</v>
      </c>
      <c r="M18" s="11"/>
      <c r="N18" s="12"/>
      <c r="O18" s="11" t="s">
        <v>34</v>
      </c>
      <c r="P18" s="11" t="s">
        <v>35</v>
      </c>
      <c r="Q18" s="12" t="s">
        <v>111</v>
      </c>
      <c r="R18" s="12"/>
      <c r="S18" s="12"/>
      <c r="T18" s="12" t="s">
        <v>39</v>
      </c>
      <c r="U18" s="12"/>
      <c r="V18" s="12"/>
      <c r="W18" s="12"/>
      <c r="X18" s="12"/>
      <c r="Y18" s="12"/>
    </row>
    <row r="19" spans="1:25" s="14" customFormat="1" ht="53.25" customHeight="1" x14ac:dyDescent="0.25">
      <c r="A19" s="10" t="s">
        <v>137</v>
      </c>
      <c r="B19" s="11"/>
      <c r="C19" s="11"/>
      <c r="D19" s="10" t="s">
        <v>81</v>
      </c>
      <c r="E19" s="12" t="s">
        <v>138</v>
      </c>
      <c r="F19" s="10"/>
      <c r="G19" s="12" t="s">
        <v>139</v>
      </c>
      <c r="H19" s="12" t="s">
        <v>64</v>
      </c>
      <c r="I19" s="11"/>
      <c r="J19" s="12" t="s">
        <v>96</v>
      </c>
      <c r="L19" s="12" t="s">
        <v>167</v>
      </c>
      <c r="M19" s="11"/>
      <c r="N19" s="12"/>
      <c r="O19" s="13" t="s">
        <v>49</v>
      </c>
      <c r="P19" s="13" t="s">
        <v>64</v>
      </c>
      <c r="Q19" s="12" t="s">
        <v>140</v>
      </c>
      <c r="R19" s="11">
        <v>0.5</v>
      </c>
      <c r="S19" s="12"/>
      <c r="T19" s="12" t="s">
        <v>120</v>
      </c>
      <c r="U19" s="12"/>
      <c r="V19" s="12"/>
      <c r="W19" s="12"/>
      <c r="X19" s="12"/>
      <c r="Y19" s="12"/>
    </row>
    <row r="20" spans="1:25" s="14" customFormat="1" ht="47.25" customHeight="1" x14ac:dyDescent="0.25">
      <c r="A20" s="22">
        <v>42480</v>
      </c>
      <c r="B20" s="18">
        <v>84</v>
      </c>
      <c r="C20" s="11"/>
      <c r="D20" s="20"/>
      <c r="E20" s="12" t="s">
        <v>93</v>
      </c>
      <c r="F20" s="14" t="s">
        <v>106</v>
      </c>
      <c r="G20" s="8" t="s">
        <v>94</v>
      </c>
      <c r="H20" s="12" t="s">
        <v>95</v>
      </c>
      <c r="I20" s="7">
        <v>12</v>
      </c>
      <c r="J20" s="12"/>
      <c r="K20" s="12"/>
      <c r="L20" s="12" t="s">
        <v>32</v>
      </c>
      <c r="M20" s="11"/>
      <c r="N20" s="11" t="s">
        <v>68</v>
      </c>
      <c r="O20" s="13"/>
      <c r="P20" s="13"/>
      <c r="Q20" s="12" t="s">
        <v>80</v>
      </c>
      <c r="R20" s="12"/>
      <c r="S20" s="12"/>
      <c r="T20" s="12"/>
      <c r="U20" s="12"/>
      <c r="V20" s="12"/>
      <c r="W20" s="12"/>
      <c r="X20" s="12"/>
      <c r="Y20" s="12"/>
    </row>
    <row r="21" spans="1:25" ht="45" customHeight="1" x14ac:dyDescent="0.25">
      <c r="A21" s="16">
        <v>42481</v>
      </c>
      <c r="B21" s="19" t="s">
        <v>71</v>
      </c>
      <c r="C21" s="7"/>
      <c r="D21" s="6"/>
      <c r="E21" s="8" t="s">
        <v>141</v>
      </c>
      <c r="F21" s="6" t="s">
        <v>97</v>
      </c>
      <c r="G21" s="8" t="s">
        <v>47</v>
      </c>
      <c r="H21" s="8" t="s">
        <v>64</v>
      </c>
      <c r="I21" s="7">
        <v>68</v>
      </c>
      <c r="J21" s="8" t="s">
        <v>31</v>
      </c>
      <c r="K21" s="8"/>
      <c r="L21" s="12" t="s">
        <v>167</v>
      </c>
      <c r="M21" s="7"/>
      <c r="O21" s="9" t="s">
        <v>49</v>
      </c>
      <c r="P21" s="9" t="s">
        <v>64</v>
      </c>
      <c r="Q21" s="8" t="s">
        <v>65</v>
      </c>
      <c r="R21" s="8"/>
      <c r="S21" s="8"/>
      <c r="T21" s="8" t="s">
        <v>39</v>
      </c>
      <c r="U21" s="8"/>
      <c r="V21" s="8"/>
      <c r="W21" s="8"/>
      <c r="X21" s="8"/>
      <c r="Y21" s="8"/>
    </row>
    <row r="22" spans="1:25" s="14" customFormat="1" ht="45" x14ac:dyDescent="0.25">
      <c r="A22" s="10" t="s">
        <v>142</v>
      </c>
      <c r="B22" s="11"/>
      <c r="C22" s="11"/>
      <c r="D22" s="10" t="s">
        <v>144</v>
      </c>
      <c r="E22" s="12" t="s">
        <v>145</v>
      </c>
      <c r="F22" s="10" t="s">
        <v>143</v>
      </c>
      <c r="G22" s="12" t="s">
        <v>56</v>
      </c>
      <c r="H22" s="12" t="s">
        <v>67</v>
      </c>
      <c r="I22" s="11"/>
      <c r="J22" s="12" t="s">
        <v>146</v>
      </c>
      <c r="K22" s="12" t="s">
        <v>147</v>
      </c>
      <c r="L22" s="12" t="s">
        <v>167</v>
      </c>
      <c r="M22" s="13"/>
      <c r="N22" s="12" t="s">
        <v>68</v>
      </c>
      <c r="O22" s="13"/>
      <c r="P22" s="13" t="s">
        <v>79</v>
      </c>
      <c r="Q22" s="12" t="s">
        <v>80</v>
      </c>
      <c r="R22" s="11">
        <v>0.5</v>
      </c>
      <c r="T22" s="12" t="s">
        <v>57</v>
      </c>
      <c r="U22" s="12"/>
      <c r="V22" s="12"/>
      <c r="W22" s="12"/>
      <c r="X22" s="12"/>
      <c r="Y22" s="12"/>
    </row>
    <row r="23" spans="1:25" s="14" customFormat="1" ht="33" customHeight="1" x14ac:dyDescent="0.25">
      <c r="A23" s="22">
        <v>42486</v>
      </c>
      <c r="B23" s="18" t="s">
        <v>71</v>
      </c>
      <c r="C23" s="11" t="s">
        <v>40</v>
      </c>
      <c r="D23" s="20"/>
      <c r="E23" s="12" t="s">
        <v>148</v>
      </c>
      <c r="F23" s="10" t="s">
        <v>70</v>
      </c>
      <c r="G23" s="12" t="s">
        <v>47</v>
      </c>
      <c r="H23" s="12" t="s">
        <v>48</v>
      </c>
      <c r="I23" s="11"/>
      <c r="J23" s="12" t="s">
        <v>31</v>
      </c>
      <c r="K23" s="12"/>
      <c r="L23" s="12" t="s">
        <v>45</v>
      </c>
      <c r="M23" s="11"/>
      <c r="N23" s="12"/>
      <c r="O23" s="11" t="s">
        <v>49</v>
      </c>
      <c r="P23" s="13" t="s">
        <v>50</v>
      </c>
      <c r="Q23" s="12" t="s">
        <v>51</v>
      </c>
      <c r="R23" s="12"/>
      <c r="S23" s="12"/>
      <c r="T23" s="12" t="s">
        <v>39</v>
      </c>
      <c r="U23" s="12"/>
      <c r="V23" s="12"/>
      <c r="W23" s="12"/>
      <c r="X23" s="12"/>
      <c r="Y23" s="12"/>
    </row>
    <row r="24" spans="1:25" s="14" customFormat="1" ht="45" x14ac:dyDescent="0.25">
      <c r="A24" s="22">
        <v>42487</v>
      </c>
      <c r="B24" s="18"/>
      <c r="C24" s="11"/>
      <c r="D24" s="20"/>
      <c r="E24" s="12" t="s">
        <v>205</v>
      </c>
      <c r="F24" s="10" t="s">
        <v>70</v>
      </c>
      <c r="G24" s="12" t="s">
        <v>41</v>
      </c>
      <c r="H24" s="12" t="s">
        <v>206</v>
      </c>
      <c r="I24" s="11"/>
      <c r="J24" s="12" t="s">
        <v>31</v>
      </c>
      <c r="K24" s="12"/>
      <c r="L24" s="12"/>
      <c r="M24" s="11"/>
      <c r="N24" s="12"/>
      <c r="O24" s="11"/>
      <c r="P24" s="13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45" x14ac:dyDescent="0.25">
      <c r="A25" s="6" t="s">
        <v>149</v>
      </c>
      <c r="B25" s="7">
        <v>69</v>
      </c>
      <c r="C25" s="7" t="s">
        <v>151</v>
      </c>
      <c r="E25" s="12" t="s">
        <v>152</v>
      </c>
      <c r="F25" s="6" t="s">
        <v>150</v>
      </c>
      <c r="G25" s="8" t="s">
        <v>89</v>
      </c>
      <c r="H25" s="8" t="s">
        <v>42</v>
      </c>
      <c r="I25" s="7"/>
      <c r="J25" s="5" t="s">
        <v>153</v>
      </c>
      <c r="K25" s="8" t="s">
        <v>154</v>
      </c>
      <c r="L25" s="8" t="s">
        <v>131</v>
      </c>
      <c r="M25" s="7"/>
      <c r="O25" s="9" t="s">
        <v>34</v>
      </c>
      <c r="P25" s="7" t="s">
        <v>43</v>
      </c>
      <c r="Q25" s="8" t="s">
        <v>61</v>
      </c>
      <c r="R25" s="8"/>
      <c r="S25" s="8"/>
      <c r="T25" s="8" t="s">
        <v>120</v>
      </c>
      <c r="U25" s="8" t="s">
        <v>38</v>
      </c>
      <c r="V25" s="8"/>
      <c r="W25" s="8"/>
      <c r="X25" s="8"/>
      <c r="Y25" s="8" t="s">
        <v>155</v>
      </c>
    </row>
    <row r="26" spans="1:25" s="14" customFormat="1" ht="47.25" customHeight="1" x14ac:dyDescent="0.25">
      <c r="A26" s="22">
        <v>42501</v>
      </c>
      <c r="B26" s="18">
        <v>83</v>
      </c>
      <c r="C26" s="11"/>
      <c r="D26" s="20"/>
      <c r="E26" s="12" t="s">
        <v>93</v>
      </c>
      <c r="F26" s="14" t="s">
        <v>156</v>
      </c>
      <c r="G26" s="8" t="s">
        <v>94</v>
      </c>
      <c r="H26" s="12" t="s">
        <v>95</v>
      </c>
      <c r="I26" s="7">
        <v>10</v>
      </c>
      <c r="J26" s="12"/>
      <c r="K26" s="12"/>
      <c r="L26" s="12"/>
      <c r="M26" s="11"/>
      <c r="N26" s="11" t="s">
        <v>68</v>
      </c>
      <c r="O26" s="13"/>
      <c r="P26" s="13"/>
      <c r="Q26" s="12" t="s">
        <v>80</v>
      </c>
      <c r="R26" s="12"/>
      <c r="S26" s="12"/>
      <c r="T26" s="12"/>
      <c r="U26" s="12"/>
      <c r="V26" s="12"/>
      <c r="W26" s="12"/>
      <c r="X26" s="12"/>
      <c r="Y26" s="12"/>
    </row>
    <row r="27" spans="1:25" ht="54.75" customHeight="1" x14ac:dyDescent="0.25">
      <c r="A27" s="16">
        <v>42502</v>
      </c>
      <c r="B27" s="7">
        <v>13</v>
      </c>
      <c r="C27" s="7" t="s">
        <v>40</v>
      </c>
      <c r="E27" s="8" t="s">
        <v>158</v>
      </c>
      <c r="F27" s="6" t="s">
        <v>157</v>
      </c>
      <c r="G27" s="8" t="s">
        <v>94</v>
      </c>
      <c r="H27" s="8" t="s">
        <v>103</v>
      </c>
      <c r="I27" s="7"/>
      <c r="J27" s="8" t="s">
        <v>159</v>
      </c>
      <c r="K27" s="8"/>
      <c r="L27" s="8" t="s">
        <v>45</v>
      </c>
      <c r="M27" s="7"/>
      <c r="N27" s="8" t="s">
        <v>68</v>
      </c>
      <c r="O27" s="7"/>
      <c r="P27" s="7"/>
      <c r="Q27" s="8" t="s">
        <v>114</v>
      </c>
      <c r="R27" s="8"/>
      <c r="S27" s="8"/>
      <c r="T27" s="8" t="s">
        <v>57</v>
      </c>
      <c r="U27" s="8"/>
      <c r="V27" s="8"/>
      <c r="W27" s="8"/>
      <c r="X27" s="8"/>
      <c r="Y27" s="8"/>
    </row>
    <row r="28" spans="1:25" ht="33" customHeight="1" x14ac:dyDescent="0.25">
      <c r="A28" s="6" t="s">
        <v>160</v>
      </c>
      <c r="B28" s="7">
        <v>13</v>
      </c>
      <c r="C28" s="7" t="s">
        <v>40</v>
      </c>
      <c r="D28" s="6"/>
      <c r="E28" s="8" t="s">
        <v>161</v>
      </c>
      <c r="F28" s="6" t="s">
        <v>46</v>
      </c>
      <c r="G28" s="8" t="s">
        <v>124</v>
      </c>
      <c r="H28" s="8" t="s">
        <v>67</v>
      </c>
      <c r="I28" s="7"/>
      <c r="J28" s="8" t="s">
        <v>162</v>
      </c>
      <c r="K28" s="8"/>
      <c r="L28" s="8" t="s">
        <v>163</v>
      </c>
      <c r="M28" s="7"/>
      <c r="O28" s="7" t="s">
        <v>49</v>
      </c>
      <c r="P28" s="7" t="s">
        <v>67</v>
      </c>
      <c r="Q28" s="8" t="s">
        <v>69</v>
      </c>
      <c r="R28" s="8"/>
      <c r="S28" s="8"/>
      <c r="T28" s="8" t="s">
        <v>37</v>
      </c>
      <c r="U28" s="8" t="s">
        <v>38</v>
      </c>
      <c r="V28" s="8"/>
      <c r="W28" s="8"/>
      <c r="X28" s="8"/>
      <c r="Y28" s="8" t="s">
        <v>164</v>
      </c>
    </row>
    <row r="29" spans="1:25" ht="30" customHeight="1" x14ac:dyDescent="0.25">
      <c r="A29" s="6" t="s">
        <v>165</v>
      </c>
      <c r="B29" s="18" t="s">
        <v>71</v>
      </c>
      <c r="C29" s="7" t="s">
        <v>40</v>
      </c>
      <c r="D29" s="6"/>
      <c r="E29" s="8" t="s">
        <v>166</v>
      </c>
      <c r="F29" s="6" t="s">
        <v>70</v>
      </c>
      <c r="G29" s="8" t="s">
        <v>47</v>
      </c>
      <c r="H29" s="12" t="s">
        <v>64</v>
      </c>
      <c r="I29" s="7"/>
      <c r="J29" s="8" t="s">
        <v>73</v>
      </c>
      <c r="K29" s="8"/>
      <c r="L29" s="8" t="s">
        <v>167</v>
      </c>
      <c r="M29" s="7"/>
      <c r="N29" s="12"/>
      <c r="O29" s="11" t="s">
        <v>49</v>
      </c>
      <c r="P29" s="9" t="s">
        <v>64</v>
      </c>
      <c r="Q29" s="8" t="s">
        <v>65</v>
      </c>
      <c r="R29" s="8"/>
      <c r="S29" s="8"/>
      <c r="T29" s="8" t="s">
        <v>39</v>
      </c>
      <c r="U29" s="8"/>
      <c r="V29" s="8"/>
      <c r="W29" s="8"/>
      <c r="X29" s="8"/>
      <c r="Y29" s="8" t="s">
        <v>168</v>
      </c>
    </row>
    <row r="30" spans="1:25" ht="55.5" customHeight="1" x14ac:dyDescent="0.25">
      <c r="A30" s="6" t="s">
        <v>169</v>
      </c>
      <c r="B30" s="18"/>
      <c r="C30" s="7"/>
      <c r="D30" s="6" t="s">
        <v>170</v>
      </c>
      <c r="E30" s="12" t="s">
        <v>171</v>
      </c>
      <c r="F30" s="6"/>
      <c r="G30" s="8" t="s">
        <v>139</v>
      </c>
      <c r="H30" s="12" t="s">
        <v>78</v>
      </c>
      <c r="I30" s="7"/>
      <c r="K30" s="8"/>
      <c r="L30" s="12" t="s">
        <v>119</v>
      </c>
      <c r="M30" s="7"/>
      <c r="N30" s="12"/>
      <c r="O30" s="11" t="s">
        <v>49</v>
      </c>
      <c r="P30" s="9" t="s">
        <v>79</v>
      </c>
      <c r="Q30" s="8" t="s">
        <v>80</v>
      </c>
      <c r="R30" s="8"/>
      <c r="S30" s="8"/>
      <c r="T30" s="8"/>
      <c r="U30" s="8"/>
      <c r="V30" s="8"/>
      <c r="W30" s="8"/>
      <c r="X30" s="8"/>
      <c r="Y30" s="8"/>
    </row>
    <row r="31" spans="1:25" s="14" customFormat="1" ht="75" customHeight="1" x14ac:dyDescent="0.25">
      <c r="A31" s="10" t="s">
        <v>172</v>
      </c>
      <c r="B31" s="11">
        <v>13</v>
      </c>
      <c r="C31" s="11"/>
      <c r="D31" s="10"/>
      <c r="E31" s="12" t="s">
        <v>173</v>
      </c>
      <c r="F31" s="10" t="s">
        <v>46</v>
      </c>
      <c r="G31" s="8" t="s">
        <v>124</v>
      </c>
      <c r="H31" s="12" t="s">
        <v>52</v>
      </c>
      <c r="I31" s="7"/>
      <c r="J31" s="12"/>
      <c r="K31" s="12"/>
      <c r="L31" s="12" t="s">
        <v>174</v>
      </c>
      <c r="M31" s="11"/>
      <c r="N31" s="12"/>
      <c r="O31" s="13" t="s">
        <v>49</v>
      </c>
      <c r="P31" s="13" t="s">
        <v>53</v>
      </c>
      <c r="Q31" s="12" t="s">
        <v>54</v>
      </c>
      <c r="R31" s="11"/>
      <c r="S31" s="12"/>
      <c r="T31" s="12"/>
      <c r="U31" s="12"/>
      <c r="V31" s="12"/>
      <c r="W31" s="12"/>
      <c r="X31" s="12"/>
      <c r="Y31" s="12" t="s">
        <v>175</v>
      </c>
    </row>
    <row r="32" spans="1:25" ht="28.5" customHeight="1" x14ac:dyDescent="0.25">
      <c r="A32" s="10" t="s">
        <v>176</v>
      </c>
      <c r="B32" s="7">
        <v>13</v>
      </c>
      <c r="C32" s="7" t="s">
        <v>40</v>
      </c>
      <c r="D32" s="6"/>
      <c r="E32" s="8" t="s">
        <v>177</v>
      </c>
      <c r="F32" s="6" t="s">
        <v>46</v>
      </c>
      <c r="G32" s="8" t="s">
        <v>124</v>
      </c>
      <c r="H32" s="8" t="s">
        <v>42</v>
      </c>
      <c r="I32" s="7"/>
      <c r="J32" s="8" t="s">
        <v>178</v>
      </c>
      <c r="K32" s="8" t="s">
        <v>179</v>
      </c>
      <c r="L32" s="8" t="s">
        <v>131</v>
      </c>
      <c r="M32" s="7"/>
      <c r="O32" s="7" t="s">
        <v>34</v>
      </c>
      <c r="P32" s="7" t="s">
        <v>43</v>
      </c>
      <c r="Q32" s="8" t="s">
        <v>61</v>
      </c>
      <c r="R32" s="8"/>
      <c r="S32" s="8"/>
      <c r="T32" s="8" t="s">
        <v>57</v>
      </c>
      <c r="U32" s="8"/>
      <c r="V32" s="8"/>
      <c r="W32" s="8"/>
      <c r="X32" s="8"/>
      <c r="Y32" s="8"/>
    </row>
    <row r="33" spans="1:25" ht="34.5" customHeight="1" x14ac:dyDescent="0.25">
      <c r="A33" s="6" t="s">
        <v>180</v>
      </c>
      <c r="B33" s="7"/>
      <c r="C33" s="7"/>
      <c r="D33" s="6"/>
      <c r="E33" s="8" t="s">
        <v>203</v>
      </c>
      <c r="F33" s="6" t="s">
        <v>181</v>
      </c>
      <c r="G33" s="8" t="s">
        <v>47</v>
      </c>
      <c r="H33" s="8" t="s">
        <v>48</v>
      </c>
      <c r="I33" s="7"/>
      <c r="J33" s="8" t="s">
        <v>31</v>
      </c>
      <c r="K33" s="8"/>
      <c r="L33" s="8" t="s">
        <v>182</v>
      </c>
      <c r="M33" s="7"/>
      <c r="O33" s="7" t="s">
        <v>49</v>
      </c>
      <c r="P33" s="9" t="s">
        <v>50</v>
      </c>
      <c r="Q33" s="8" t="s">
        <v>51</v>
      </c>
      <c r="R33" s="8"/>
      <c r="S33" s="8"/>
      <c r="T33" s="8" t="s">
        <v>39</v>
      </c>
      <c r="U33" s="8"/>
      <c r="V33" s="8"/>
      <c r="W33" s="8"/>
      <c r="X33" s="8"/>
      <c r="Y33" s="8" t="s">
        <v>183</v>
      </c>
    </row>
    <row r="34" spans="1:25" ht="87.75" customHeight="1" x14ac:dyDescent="0.25">
      <c r="A34" s="6" t="s">
        <v>184</v>
      </c>
      <c r="B34" s="7">
        <v>75</v>
      </c>
      <c r="C34" s="7" t="s">
        <v>58</v>
      </c>
      <c r="E34" s="8" t="s">
        <v>186</v>
      </c>
      <c r="F34" s="6" t="s">
        <v>185</v>
      </c>
      <c r="G34" s="8" t="s">
        <v>89</v>
      </c>
      <c r="H34" s="8" t="s">
        <v>42</v>
      </c>
      <c r="I34" s="7"/>
      <c r="J34" s="8" t="s">
        <v>187</v>
      </c>
      <c r="K34" s="8"/>
      <c r="L34" s="8" t="s">
        <v>119</v>
      </c>
      <c r="M34" s="11"/>
      <c r="O34" s="9" t="s">
        <v>49</v>
      </c>
      <c r="P34" s="7" t="s">
        <v>43</v>
      </c>
      <c r="Q34" s="8" t="s">
        <v>188</v>
      </c>
      <c r="R34" s="8"/>
      <c r="S34" s="8"/>
      <c r="T34" s="8" t="s">
        <v>120</v>
      </c>
      <c r="U34" s="8" t="s">
        <v>38</v>
      </c>
      <c r="V34" s="8"/>
      <c r="W34" s="8"/>
      <c r="X34" s="8"/>
      <c r="Y34" s="8" t="s">
        <v>189</v>
      </c>
    </row>
    <row r="35" spans="1:25" ht="60" x14ac:dyDescent="0.25">
      <c r="A35" s="16">
        <v>42542</v>
      </c>
      <c r="B35" s="19"/>
      <c r="C35" s="7"/>
      <c r="E35" s="8" t="s">
        <v>191</v>
      </c>
      <c r="F35" s="6" t="s">
        <v>190</v>
      </c>
      <c r="G35" s="8" t="s">
        <v>41</v>
      </c>
      <c r="H35" s="8" t="s">
        <v>95</v>
      </c>
      <c r="I35" s="7">
        <v>45</v>
      </c>
      <c r="J35" s="8" t="s">
        <v>192</v>
      </c>
      <c r="K35" s="8" t="s">
        <v>193</v>
      </c>
      <c r="L35" s="8" t="s">
        <v>194</v>
      </c>
      <c r="M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</row>
    <row r="36" spans="1:25" ht="45" customHeight="1" x14ac:dyDescent="0.25">
      <c r="A36" s="6" t="s">
        <v>195</v>
      </c>
      <c r="B36" s="7"/>
      <c r="C36" s="7"/>
      <c r="D36" s="6"/>
      <c r="E36" s="8" t="s">
        <v>196</v>
      </c>
      <c r="F36" s="6" t="s">
        <v>63</v>
      </c>
      <c r="G36" s="8" t="s">
        <v>89</v>
      </c>
      <c r="H36" s="12" t="s">
        <v>64</v>
      </c>
      <c r="I36" s="7"/>
      <c r="J36" s="8"/>
      <c r="K36" s="8"/>
      <c r="L36" s="8" t="s">
        <v>119</v>
      </c>
      <c r="M36" s="7"/>
      <c r="N36" s="12"/>
      <c r="O36" s="11" t="s">
        <v>49</v>
      </c>
      <c r="P36" s="9" t="s">
        <v>64</v>
      </c>
      <c r="Q36" s="8" t="s">
        <v>65</v>
      </c>
      <c r="R36" s="8"/>
      <c r="S36" s="8"/>
      <c r="T36" s="8" t="s">
        <v>39</v>
      </c>
      <c r="U36" s="8"/>
      <c r="V36" s="8"/>
      <c r="W36" s="8"/>
      <c r="X36" s="8"/>
      <c r="Y36" s="8" t="s">
        <v>197</v>
      </c>
    </row>
  </sheetData>
  <autoFilter ref="A1:Y36"/>
  <printOptions gridLines="1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baseColWidth="10" defaultRowHeight="15" x14ac:dyDescent="0.25"/>
  <sheetData/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Feuil4</vt:lpstr>
      <vt:lpstr>Feuil5</vt:lpstr>
      <vt:lpstr>Feuil3</vt:lpstr>
      <vt:lpstr>Feuil1</vt:lpstr>
      <vt:lpstr>TOUT 2016</vt:lpstr>
      <vt:lpstr>Feuil2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ANDO</dc:creator>
  <cp:lastModifiedBy>Christine ANDO</cp:lastModifiedBy>
  <dcterms:created xsi:type="dcterms:W3CDTF">2016-06-20T13:28:11Z</dcterms:created>
  <dcterms:modified xsi:type="dcterms:W3CDTF">2016-06-29T10:22:31Z</dcterms:modified>
</cp:coreProperties>
</file>